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upervisor\Desktop\"/>
    </mc:Choice>
  </mc:AlternateContent>
  <xr:revisionPtr revIDLastSave="0" documentId="13_ncr:1_{0110AE63-2C94-4D7C-982E-C6D2E9A1C58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KA-131 Akademik Personel" sheetId="1" r:id="rId1"/>
    <sheet name="KA-131 İdari Personel" sheetId="2" r:id="rId2"/>
    <sheet name="KA-107 Akademik Personel" sheetId="3" r:id="rId3"/>
    <sheet name="KA-107 İdari Personel" sheetId="4" r:id="rId4"/>
  </sheets>
  <definedNames>
    <definedName name="_xlnm._FilterDatabase" localSheetId="2" hidden="1">'KA-107 Akademik Personel'!$A$1:$Q$1</definedName>
    <definedName name="_xlnm._FilterDatabase" localSheetId="0" hidden="1">'KA-131 Akademik Personel'!$A$1:$S$1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1" i="4" l="1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Q31" i="3"/>
  <c r="Q30" i="3"/>
  <c r="Q29" i="3"/>
  <c r="Q28" i="3"/>
  <c r="Q26" i="3"/>
  <c r="Q23" i="3"/>
  <c r="Q21" i="3"/>
  <c r="Q27" i="3"/>
  <c r="Q25" i="3"/>
  <c r="Q24" i="3"/>
  <c r="Q22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<sst xmlns="http://schemas.openxmlformats.org/spreadsheetml/2006/main" count="1213" uniqueCount="285">
  <si>
    <t>TC Kimlik No</t>
  </si>
  <si>
    <t>Ünvan</t>
  </si>
  <si>
    <t>Adı</t>
  </si>
  <si>
    <t>Soyadı</t>
  </si>
  <si>
    <t>Başvuru Tipi</t>
  </si>
  <si>
    <t>Değişim Programı Tipi</t>
  </si>
  <si>
    <t>Hareketlilik Tipi</t>
  </si>
  <si>
    <t>Daha Önce Erasmus Katılımı Puanı</t>
  </si>
  <si>
    <t>Üniversitede ToplamÇalışma Süresi</t>
  </si>
  <si>
    <t>Yabancı Dil Puan</t>
  </si>
  <si>
    <t>Engellilik Puanı</t>
  </si>
  <si>
    <t>Gazi-Şehit Yakını Puanı</t>
  </si>
  <si>
    <t>Depremzede Puanı</t>
  </si>
  <si>
    <t>Mezuniyet Puanı</t>
  </si>
  <si>
    <t>Görev Unvan Puanı</t>
  </si>
  <si>
    <t>Erasmus Koordinatörü Puanı</t>
  </si>
  <si>
    <t>Motivasyon Mektubu Puanı</t>
  </si>
  <si>
    <t>Çift Başvuru Puan Kesintisi</t>
  </si>
  <si>
    <t>Ön Puan</t>
  </si>
  <si>
    <t>Doç.Dr.</t>
  </si>
  <si>
    <t>Ders Verme</t>
  </si>
  <si>
    <t>Erasmus+ KA-131 (AB Üyesi Ülkeler)</t>
  </si>
  <si>
    <t>Giden Akademik Personel</t>
  </si>
  <si>
    <t>Dr. Öğt. Üyesi</t>
  </si>
  <si>
    <t>Prof.Dr.</t>
  </si>
  <si>
    <t>Dr.</t>
  </si>
  <si>
    <t>Arş.Gör.</t>
  </si>
  <si>
    <t>Arş.Gör.Dr.</t>
  </si>
  <si>
    <t>Öğr.Gör.</t>
  </si>
  <si>
    <t>Eğitim Alma</t>
  </si>
  <si>
    <t>Öğr. Gör. Dr.</t>
  </si>
  <si>
    <t>44*****06</t>
  </si>
  <si>
    <t>49*****26</t>
  </si>
  <si>
    <t>32*****34</t>
  </si>
  <si>
    <t>68*****04</t>
  </si>
  <si>
    <t>22*****40</t>
  </si>
  <si>
    <t>46*****58</t>
  </si>
  <si>
    <t>19*****54</t>
  </si>
  <si>
    <t>54*****44</t>
  </si>
  <si>
    <t>25*****72</t>
  </si>
  <si>
    <t>19*****80</t>
  </si>
  <si>
    <t>21*****26</t>
  </si>
  <si>
    <t>51*****04</t>
  </si>
  <si>
    <t>56*****20</t>
  </si>
  <si>
    <t>57*****56</t>
  </si>
  <si>
    <t>13*****50</t>
  </si>
  <si>
    <t>22*****92</t>
  </si>
  <si>
    <t>46*****62</t>
  </si>
  <si>
    <t>59*****72</t>
  </si>
  <si>
    <t>14*****40</t>
  </si>
  <si>
    <t>36*****84</t>
  </si>
  <si>
    <t>23*****78</t>
  </si>
  <si>
    <t>29*****56</t>
  </si>
  <si>
    <t>49*****46</t>
  </si>
  <si>
    <t>27*****90</t>
  </si>
  <si>
    <t>34*****08</t>
  </si>
  <si>
    <t>51*****28</t>
  </si>
  <si>
    <t>22*****14</t>
  </si>
  <si>
    <t>24*****20</t>
  </si>
  <si>
    <t>16*****18</t>
  </si>
  <si>
    <t>62*****78</t>
  </si>
  <si>
    <t>22*****44</t>
  </si>
  <si>
    <t>26*****20</t>
  </si>
  <si>
    <t>41*****90</t>
  </si>
  <si>
    <t>45*****08</t>
  </si>
  <si>
    <t>25*****60</t>
  </si>
  <si>
    <t>25*****66</t>
  </si>
  <si>
    <t>19*****88</t>
  </si>
  <si>
    <t>21*****98</t>
  </si>
  <si>
    <t>61*****68</t>
  </si>
  <si>
    <t>33*****56</t>
  </si>
  <si>
    <t>47*****16</t>
  </si>
  <si>
    <t>49*****80</t>
  </si>
  <si>
    <t>32*****84</t>
  </si>
  <si>
    <t>39*****24</t>
  </si>
  <si>
    <t>25*****88</t>
  </si>
  <si>
    <t>28*****10</t>
  </si>
  <si>
    <t>52*****76</t>
  </si>
  <si>
    <t>34*****96</t>
  </si>
  <si>
    <t>12*****54</t>
  </si>
  <si>
    <t>36*****18</t>
  </si>
  <si>
    <t>37*****14</t>
  </si>
  <si>
    <t>70*****08</t>
  </si>
  <si>
    <t>20*****02</t>
  </si>
  <si>
    <t>43*****14</t>
  </si>
  <si>
    <t>34*****28</t>
  </si>
  <si>
    <t>47*****96</t>
  </si>
  <si>
    <t>17*****90</t>
  </si>
  <si>
    <t>14*****36</t>
  </si>
  <si>
    <t>37*****16</t>
  </si>
  <si>
    <t>54*****30</t>
  </si>
  <si>
    <t>12*****36</t>
  </si>
  <si>
    <t>45*****10</t>
  </si>
  <si>
    <t>25*****78</t>
  </si>
  <si>
    <t>56*****38</t>
  </si>
  <si>
    <t>33*****24</t>
  </si>
  <si>
    <t>11*****38</t>
  </si>
  <si>
    <t>19*****66</t>
  </si>
  <si>
    <t>11*****30</t>
  </si>
  <si>
    <t>49*****00</t>
  </si>
  <si>
    <t>Öz*****</t>
  </si>
  <si>
    <t>Öy*****</t>
  </si>
  <si>
    <t>Se*****</t>
  </si>
  <si>
    <t>Yu*****</t>
  </si>
  <si>
    <t>Mu*****</t>
  </si>
  <si>
    <t>Bu*****</t>
  </si>
  <si>
    <t>Bi*****</t>
  </si>
  <si>
    <t>Cl*****</t>
  </si>
  <si>
    <t>Şe*****</t>
  </si>
  <si>
    <t>Ha*****</t>
  </si>
  <si>
    <t>An*****</t>
  </si>
  <si>
    <t>Be*****</t>
  </si>
  <si>
    <t>Em*****</t>
  </si>
  <si>
    <t>Fa*****</t>
  </si>
  <si>
    <t>Bü*****</t>
  </si>
  <si>
    <t>Ne*****</t>
  </si>
  <si>
    <t>Al*****</t>
  </si>
  <si>
    <t>Do*****</t>
  </si>
  <si>
    <t>Ra*****</t>
  </si>
  <si>
    <t>Me*****</t>
  </si>
  <si>
    <t>Or*****</t>
  </si>
  <si>
    <t>Ya*****</t>
  </si>
  <si>
    <t>Mi*****</t>
  </si>
  <si>
    <t>Ah*****</t>
  </si>
  <si>
    <t>Gü*****</t>
  </si>
  <si>
    <t>Gö*****</t>
  </si>
  <si>
    <t>Ni*****</t>
  </si>
  <si>
    <t>Ed*****</t>
  </si>
  <si>
    <t>Ay*****</t>
  </si>
  <si>
    <t>Ze*****</t>
  </si>
  <si>
    <t>Ke*****</t>
  </si>
  <si>
    <t>Nu*****</t>
  </si>
  <si>
    <t>Ka*****</t>
  </si>
  <si>
    <t>Sa*****</t>
  </si>
  <si>
    <t>Az*****</t>
  </si>
  <si>
    <t>Şu*****</t>
  </si>
  <si>
    <t>Aç*****</t>
  </si>
  <si>
    <t>Yi*****</t>
  </si>
  <si>
    <t>Ku*****</t>
  </si>
  <si>
    <t>Ak*****</t>
  </si>
  <si>
    <t>Kı*****</t>
  </si>
  <si>
    <t>Çı*****</t>
  </si>
  <si>
    <t>Aş*****</t>
  </si>
  <si>
    <t>Çi*****</t>
  </si>
  <si>
    <t>Ge*****</t>
  </si>
  <si>
    <t>Bo*****</t>
  </si>
  <si>
    <t>So*****</t>
  </si>
  <si>
    <t>Es*****</t>
  </si>
  <si>
    <t>Ba*****</t>
  </si>
  <si>
    <t>Er*****</t>
  </si>
  <si>
    <t>Ma*****</t>
  </si>
  <si>
    <t>Uy*****</t>
  </si>
  <si>
    <t>Şa*****</t>
  </si>
  <si>
    <t>Us*****</t>
  </si>
  <si>
    <t>Ar*****</t>
  </si>
  <si>
    <t>En*****</t>
  </si>
  <si>
    <t>Ça*****</t>
  </si>
  <si>
    <t>Kö*****</t>
  </si>
  <si>
    <t>Yı*****</t>
  </si>
  <si>
    <t>Ga*****</t>
  </si>
  <si>
    <t>Co*****</t>
  </si>
  <si>
    <t>Da*****</t>
  </si>
  <si>
    <t>Ür*****</t>
  </si>
  <si>
    <t>Va*****</t>
  </si>
  <si>
    <t>Çe*****</t>
  </si>
  <si>
    <t>Ün*****</t>
  </si>
  <si>
    <t>At*****</t>
  </si>
  <si>
    <t>Di*****</t>
  </si>
  <si>
    <t>AÇIKLAMA</t>
  </si>
  <si>
    <t>Giden İdari Personel</t>
  </si>
  <si>
    <t>Motivasyon Mektubu Hatalı Olduğu İçin Başvuru Süreci Noktalanmıştır</t>
  </si>
  <si>
    <t>14*****44</t>
  </si>
  <si>
    <t>57*****88</t>
  </si>
  <si>
    <t>28*****70</t>
  </si>
  <si>
    <t>16*****50</t>
  </si>
  <si>
    <t>15*****86</t>
  </si>
  <si>
    <t>18*****28</t>
  </si>
  <si>
    <t>50*****14</t>
  </si>
  <si>
    <t>21*****52</t>
  </si>
  <si>
    <t>42*****92</t>
  </si>
  <si>
    <t>38*****64</t>
  </si>
  <si>
    <t>57*****06</t>
  </si>
  <si>
    <t>13*****86</t>
  </si>
  <si>
    <t>22*****70</t>
  </si>
  <si>
    <t>17*****58</t>
  </si>
  <si>
    <t>34*****30</t>
  </si>
  <si>
    <t>10*****48</t>
  </si>
  <si>
    <t>10*****18</t>
  </si>
  <si>
    <t>17*****88</t>
  </si>
  <si>
    <t>46*****04</t>
  </si>
  <si>
    <t>12*****74</t>
  </si>
  <si>
    <t>10*****38</t>
  </si>
  <si>
    <t>50*****84</t>
  </si>
  <si>
    <t>55*****20</t>
  </si>
  <si>
    <t>25*****98</t>
  </si>
  <si>
    <t>22*****58</t>
  </si>
  <si>
    <t>58*****08</t>
  </si>
  <si>
    <t>52*****22</t>
  </si>
  <si>
    <t>On*****</t>
  </si>
  <si>
    <t>De*****</t>
  </si>
  <si>
    <t>Ce*****</t>
  </si>
  <si>
    <t>Ve*****</t>
  </si>
  <si>
    <t>Nü*****</t>
  </si>
  <si>
    <t>Tu*****</t>
  </si>
  <si>
    <t>Ca*****</t>
  </si>
  <si>
    <t>Uğ*****</t>
  </si>
  <si>
    <t>Te*****</t>
  </si>
  <si>
    <t>Na*****</t>
  </si>
  <si>
    <t>Ab*****</t>
  </si>
  <si>
    <t>Dö*****</t>
  </si>
  <si>
    <t>Si*****</t>
  </si>
  <si>
    <t>Sü*****</t>
  </si>
  <si>
    <t>İs*****</t>
  </si>
  <si>
    <t>Hi*****</t>
  </si>
  <si>
    <t>İl*****</t>
  </si>
  <si>
    <t>Şi*****</t>
  </si>
  <si>
    <t>Sö*****</t>
  </si>
  <si>
    <t>Ço*****</t>
  </si>
  <si>
    <t>Ta*****</t>
  </si>
  <si>
    <t>Ko*****</t>
  </si>
  <si>
    <t>Erasmus KA107 (Erasmus Worldwide)</t>
  </si>
  <si>
    <t>15*****30</t>
  </si>
  <si>
    <t>32*****82</t>
  </si>
  <si>
    <t>40*****70</t>
  </si>
  <si>
    <t>28*****54</t>
  </si>
  <si>
    <t>13*****66</t>
  </si>
  <si>
    <t>38*****10</t>
  </si>
  <si>
    <t>64*****28</t>
  </si>
  <si>
    <t>10*****26</t>
  </si>
  <si>
    <t>24*****26</t>
  </si>
  <si>
    <t>26*****84</t>
  </si>
  <si>
    <t>43*****26</t>
  </si>
  <si>
    <t>16*****10</t>
  </si>
  <si>
    <t>11*****98</t>
  </si>
  <si>
    <t>İb*****</t>
  </si>
  <si>
    <t>Re*****</t>
  </si>
  <si>
    <t>Üs*****</t>
  </si>
  <si>
    <t>Tü*****</t>
  </si>
  <si>
    <t>Motivasyon Mektubu Hatalı Olduğu için Başvuru Süreci Sonlanmıştır</t>
  </si>
  <si>
    <t>44*****48</t>
  </si>
  <si>
    <t>51*****72</t>
  </si>
  <si>
    <t>42*****90</t>
  </si>
  <si>
    <t>11*****14</t>
  </si>
  <si>
    <t>30*****78</t>
  </si>
  <si>
    <t>16*****12</t>
  </si>
  <si>
    <t>13*****64</t>
  </si>
  <si>
    <t>51*****48</t>
  </si>
  <si>
    <t>30*****50</t>
  </si>
  <si>
    <t>20*****74</t>
  </si>
  <si>
    <t>42*****24</t>
  </si>
  <si>
    <t>13*****12</t>
  </si>
  <si>
    <t>45*****74</t>
  </si>
  <si>
    <t>15*****60</t>
  </si>
  <si>
    <t>43*****90</t>
  </si>
  <si>
    <t>41*****42</t>
  </si>
  <si>
    <t>51*****98</t>
  </si>
  <si>
    <t>38*****96</t>
  </si>
  <si>
    <t>30*****46</t>
  </si>
  <si>
    <t>14*****70</t>
  </si>
  <si>
    <t>43*****56</t>
  </si>
  <si>
    <t>21*****74</t>
  </si>
  <si>
    <t>12*****18</t>
  </si>
  <si>
    <t>15*****36</t>
  </si>
  <si>
    <t>66*****30</t>
  </si>
  <si>
    <t>61*****20</t>
  </si>
  <si>
    <t>49*****24</t>
  </si>
  <si>
    <t>57*****26</t>
  </si>
  <si>
    <t>36*****46</t>
  </si>
  <si>
    <t>30*****00</t>
  </si>
  <si>
    <t>30*****64</t>
  </si>
  <si>
    <t>40*****76</t>
  </si>
  <si>
    <t>50*****52</t>
  </si>
  <si>
    <t>17*****12</t>
  </si>
  <si>
    <t>12*****06</t>
  </si>
  <si>
    <t>La*****</t>
  </si>
  <si>
    <t>Fi*****</t>
  </si>
  <si>
    <t>El*****</t>
  </si>
  <si>
    <t>Le*****</t>
  </si>
  <si>
    <t>Yü*****</t>
  </si>
  <si>
    <t>Pa*****</t>
  </si>
  <si>
    <t>Oğ*****</t>
  </si>
  <si>
    <t>Kü*****</t>
  </si>
  <si>
    <t>Po*****</t>
  </si>
  <si>
    <t>ÖN PUAN</t>
  </si>
  <si>
    <t>Erasmus+ program kuralları gereği Eğitim Alma Hareketliliğinde öncelik ders veremeyen akademik personele verilmektedir.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</si>
</sst>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72"/>
  <sheetViews>
    <sheetView tabSelected="1" zoomScale="90" zoomScaleNormal="90" workbookViewId="0">
      <selection activeCell="D78" sqref="D78"/>
    </sheetView>
  </sheetViews>
  <sheetFormatPr defaultColWidth="9.140625" defaultRowHeight="15" x14ac:dyDescent="0.25"/>
  <cols>
    <col min="1" max="1" width="14" style="15" customWidth="1"/>
    <col min="2" max="2" width="12.7109375" bestFit="1" customWidth="1"/>
    <col min="3" max="3" width="16" customWidth="1"/>
    <col min="4" max="4" width="15.5703125" customWidth="1"/>
    <col min="5" max="5" width="16.85546875" bestFit="1" customWidth="1"/>
    <col min="6" max="6" width="32.140625" bestFit="1" customWidth="1"/>
    <col min="7" max="7" width="23.5703125" bestFit="1" customWidth="1"/>
    <col min="8" max="8" width="12.7109375" customWidth="1"/>
    <col min="9" max="9" width="12.7109375" style="16" customWidth="1"/>
    <col min="10" max="19" width="12.7109375" customWidth="1"/>
  </cols>
  <sheetData>
    <row r="1" spans="1:19" s="3" customFormat="1" ht="52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s="8" customFormat="1" x14ac:dyDescent="0.25">
      <c r="A2" s="4" t="s">
        <v>31</v>
      </c>
      <c r="B2" s="4" t="s">
        <v>19</v>
      </c>
      <c r="C2" s="4" t="s">
        <v>100</v>
      </c>
      <c r="D2" s="4" t="s">
        <v>136</v>
      </c>
      <c r="E2" s="4" t="s">
        <v>20</v>
      </c>
      <c r="F2" s="4" t="s">
        <v>21</v>
      </c>
      <c r="G2" s="4" t="s">
        <v>22</v>
      </c>
      <c r="H2" s="5">
        <v>50</v>
      </c>
      <c r="I2" s="6">
        <v>17.479452054794521</v>
      </c>
      <c r="J2" s="5">
        <v>30</v>
      </c>
      <c r="K2" s="5">
        <v>0</v>
      </c>
      <c r="L2" s="5">
        <v>0</v>
      </c>
      <c r="M2" s="5">
        <v>0</v>
      </c>
      <c r="N2" s="5">
        <v>20</v>
      </c>
      <c r="O2" s="5">
        <v>0</v>
      </c>
      <c r="P2" s="5">
        <v>0</v>
      </c>
      <c r="Q2" s="5">
        <v>8</v>
      </c>
      <c r="R2" s="5">
        <v>0</v>
      </c>
      <c r="S2" s="7">
        <f t="shared" ref="S2:S65" si="0">SUM(H2:R2)</f>
        <v>125.47945205479452</v>
      </c>
    </row>
    <row r="3" spans="1:19" s="8" customFormat="1" x14ac:dyDescent="0.25">
      <c r="A3" s="4" t="s">
        <v>32</v>
      </c>
      <c r="B3" s="4" t="s">
        <v>19</v>
      </c>
      <c r="C3" s="4" t="s">
        <v>101</v>
      </c>
      <c r="D3" s="4" t="s">
        <v>137</v>
      </c>
      <c r="E3" s="4" t="s">
        <v>20</v>
      </c>
      <c r="F3" s="4" t="s">
        <v>21</v>
      </c>
      <c r="G3" s="4" t="s">
        <v>22</v>
      </c>
      <c r="H3" s="5">
        <v>50</v>
      </c>
      <c r="I3" s="6">
        <v>12.328767123287671</v>
      </c>
      <c r="J3" s="5">
        <v>30</v>
      </c>
      <c r="K3" s="5">
        <v>0</v>
      </c>
      <c r="L3" s="5">
        <v>0</v>
      </c>
      <c r="M3" s="5">
        <v>10</v>
      </c>
      <c r="N3" s="5">
        <v>20</v>
      </c>
      <c r="O3" s="5">
        <v>0</v>
      </c>
      <c r="P3" s="5">
        <v>0</v>
      </c>
      <c r="Q3" s="5">
        <v>9</v>
      </c>
      <c r="R3" s="5">
        <v>-10</v>
      </c>
      <c r="S3" s="7">
        <f t="shared" si="0"/>
        <v>121.32876712328766</v>
      </c>
    </row>
    <row r="4" spans="1:19" s="8" customFormat="1" x14ac:dyDescent="0.25">
      <c r="A4" s="4" t="s">
        <v>33</v>
      </c>
      <c r="B4" s="4" t="s">
        <v>19</v>
      </c>
      <c r="C4" s="4" t="s">
        <v>100</v>
      </c>
      <c r="D4" s="4" t="s">
        <v>138</v>
      </c>
      <c r="E4" s="4" t="s">
        <v>20</v>
      </c>
      <c r="F4" s="4" t="s">
        <v>21</v>
      </c>
      <c r="G4" s="4" t="s">
        <v>22</v>
      </c>
      <c r="H4" s="5">
        <v>50</v>
      </c>
      <c r="I4" s="6">
        <v>17.367123287671234</v>
      </c>
      <c r="J4" s="5">
        <v>25</v>
      </c>
      <c r="K4" s="5">
        <v>0</v>
      </c>
      <c r="L4" s="5">
        <v>0</v>
      </c>
      <c r="M4" s="5">
        <v>0</v>
      </c>
      <c r="N4" s="5">
        <v>20</v>
      </c>
      <c r="O4" s="5">
        <v>0</v>
      </c>
      <c r="P4" s="5">
        <v>0</v>
      </c>
      <c r="Q4" s="5">
        <v>7</v>
      </c>
      <c r="R4" s="5">
        <v>0</v>
      </c>
      <c r="S4" s="7">
        <f t="shared" si="0"/>
        <v>119.36712328767123</v>
      </c>
    </row>
    <row r="5" spans="1:19" s="8" customFormat="1" x14ac:dyDescent="0.25">
      <c r="A5" s="4" t="s">
        <v>34</v>
      </c>
      <c r="B5" s="4" t="s">
        <v>19</v>
      </c>
      <c r="C5" s="4" t="s">
        <v>102</v>
      </c>
      <c r="D5" s="4" t="s">
        <v>132</v>
      </c>
      <c r="E5" s="4" t="s">
        <v>20</v>
      </c>
      <c r="F5" s="4" t="s">
        <v>21</v>
      </c>
      <c r="G5" s="4" t="s">
        <v>22</v>
      </c>
      <c r="H5" s="5">
        <v>50</v>
      </c>
      <c r="I5" s="6">
        <v>15.402739726027397</v>
      </c>
      <c r="J5" s="5">
        <v>25</v>
      </c>
      <c r="K5" s="5">
        <v>0</v>
      </c>
      <c r="L5" s="5">
        <v>0</v>
      </c>
      <c r="M5" s="5">
        <v>0</v>
      </c>
      <c r="N5" s="5">
        <v>20</v>
      </c>
      <c r="O5" s="5">
        <v>0</v>
      </c>
      <c r="P5" s="5">
        <v>0</v>
      </c>
      <c r="Q5" s="5">
        <v>8</v>
      </c>
      <c r="R5" s="5">
        <v>0</v>
      </c>
      <c r="S5" s="7">
        <f t="shared" si="0"/>
        <v>118.40273972602739</v>
      </c>
    </row>
    <row r="6" spans="1:19" s="8" customFormat="1" x14ac:dyDescent="0.25">
      <c r="A6" s="4" t="s">
        <v>35</v>
      </c>
      <c r="B6" s="4" t="s">
        <v>19</v>
      </c>
      <c r="C6" s="4" t="s">
        <v>103</v>
      </c>
      <c r="D6" s="4" t="s">
        <v>128</v>
      </c>
      <c r="E6" s="4" t="s">
        <v>20</v>
      </c>
      <c r="F6" s="4" t="s">
        <v>21</v>
      </c>
      <c r="G6" s="4" t="s">
        <v>22</v>
      </c>
      <c r="H6" s="5">
        <v>50</v>
      </c>
      <c r="I6" s="6">
        <v>7.882191780821918</v>
      </c>
      <c r="J6" s="5">
        <v>30</v>
      </c>
      <c r="K6" s="5">
        <v>0</v>
      </c>
      <c r="L6" s="5">
        <v>0</v>
      </c>
      <c r="M6" s="5">
        <v>0</v>
      </c>
      <c r="N6" s="5">
        <v>20</v>
      </c>
      <c r="O6" s="5">
        <v>0</v>
      </c>
      <c r="P6" s="5">
        <v>0</v>
      </c>
      <c r="Q6" s="5">
        <v>7</v>
      </c>
      <c r="R6" s="5">
        <v>0</v>
      </c>
      <c r="S6" s="7">
        <f t="shared" si="0"/>
        <v>114.88219178082193</v>
      </c>
    </row>
    <row r="7" spans="1:19" s="8" customFormat="1" x14ac:dyDescent="0.25">
      <c r="A7" s="4" t="s">
        <v>36</v>
      </c>
      <c r="B7" s="4" t="s">
        <v>19</v>
      </c>
      <c r="C7" s="4" t="s">
        <v>104</v>
      </c>
      <c r="D7" s="4" t="s">
        <v>139</v>
      </c>
      <c r="E7" s="4" t="s">
        <v>20</v>
      </c>
      <c r="F7" s="4" t="s">
        <v>21</v>
      </c>
      <c r="G7" s="4" t="s">
        <v>22</v>
      </c>
      <c r="H7" s="5">
        <v>50</v>
      </c>
      <c r="I7" s="6">
        <v>17.5013698630137</v>
      </c>
      <c r="J7" s="5">
        <v>20</v>
      </c>
      <c r="K7" s="5">
        <v>0</v>
      </c>
      <c r="L7" s="5">
        <v>0</v>
      </c>
      <c r="M7" s="5">
        <v>0</v>
      </c>
      <c r="N7" s="5">
        <v>20</v>
      </c>
      <c r="O7" s="5">
        <v>0</v>
      </c>
      <c r="P7" s="5">
        <v>0</v>
      </c>
      <c r="Q7" s="5">
        <v>7</v>
      </c>
      <c r="R7" s="5">
        <v>0</v>
      </c>
      <c r="S7" s="7">
        <f t="shared" si="0"/>
        <v>114.50136986301371</v>
      </c>
    </row>
    <row r="8" spans="1:19" s="8" customFormat="1" x14ac:dyDescent="0.25">
      <c r="A8" s="4" t="s">
        <v>37</v>
      </c>
      <c r="B8" s="4" t="s">
        <v>19</v>
      </c>
      <c r="C8" s="4" t="s">
        <v>102</v>
      </c>
      <c r="D8" s="4" t="s">
        <v>125</v>
      </c>
      <c r="E8" s="4" t="s">
        <v>20</v>
      </c>
      <c r="F8" s="4" t="s">
        <v>21</v>
      </c>
      <c r="G8" s="4" t="s">
        <v>22</v>
      </c>
      <c r="H8" s="5">
        <v>50</v>
      </c>
      <c r="I8" s="6">
        <v>9.117808219178082</v>
      </c>
      <c r="J8" s="5">
        <v>25</v>
      </c>
      <c r="K8" s="5">
        <v>0</v>
      </c>
      <c r="L8" s="5">
        <v>0</v>
      </c>
      <c r="M8" s="5">
        <v>0</v>
      </c>
      <c r="N8" s="5">
        <v>20</v>
      </c>
      <c r="O8" s="5">
        <v>0</v>
      </c>
      <c r="P8" s="5">
        <v>0</v>
      </c>
      <c r="Q8" s="5">
        <v>9</v>
      </c>
      <c r="R8" s="5">
        <v>0</v>
      </c>
      <c r="S8" s="7">
        <f t="shared" si="0"/>
        <v>113.11780821917807</v>
      </c>
    </row>
    <row r="9" spans="1:19" s="8" customFormat="1" x14ac:dyDescent="0.25">
      <c r="A9" s="4" t="s">
        <v>38</v>
      </c>
      <c r="B9" s="4" t="s">
        <v>23</v>
      </c>
      <c r="C9" s="4" t="s">
        <v>105</v>
      </c>
      <c r="D9" s="4" t="s">
        <v>140</v>
      </c>
      <c r="E9" s="4" t="s">
        <v>20</v>
      </c>
      <c r="F9" s="4" t="s">
        <v>21</v>
      </c>
      <c r="G9" s="4" t="s">
        <v>22</v>
      </c>
      <c r="H9" s="5">
        <v>50</v>
      </c>
      <c r="I9" s="6">
        <v>3.9315068493150687</v>
      </c>
      <c r="J9" s="5">
        <v>30</v>
      </c>
      <c r="K9" s="5">
        <v>0</v>
      </c>
      <c r="L9" s="5">
        <v>0</v>
      </c>
      <c r="M9" s="5">
        <v>0</v>
      </c>
      <c r="N9" s="5">
        <v>20</v>
      </c>
      <c r="O9" s="5">
        <v>0</v>
      </c>
      <c r="P9" s="5">
        <v>0</v>
      </c>
      <c r="Q9" s="5">
        <v>7</v>
      </c>
      <c r="R9" s="5">
        <v>0</v>
      </c>
      <c r="S9" s="7">
        <f t="shared" si="0"/>
        <v>110.93150684931507</v>
      </c>
    </row>
    <row r="10" spans="1:19" s="8" customFormat="1" x14ac:dyDescent="0.25">
      <c r="A10" s="4" t="s">
        <v>39</v>
      </c>
      <c r="B10" s="4" t="s">
        <v>24</v>
      </c>
      <c r="C10" s="4" t="s">
        <v>100</v>
      </c>
      <c r="D10" s="4" t="s">
        <v>141</v>
      </c>
      <c r="E10" s="4" t="s">
        <v>20</v>
      </c>
      <c r="F10" s="4" t="s">
        <v>21</v>
      </c>
      <c r="G10" s="4" t="s">
        <v>22</v>
      </c>
      <c r="H10" s="5">
        <v>50</v>
      </c>
      <c r="I10" s="6">
        <v>8.8246575342465761</v>
      </c>
      <c r="J10" s="5">
        <v>25</v>
      </c>
      <c r="K10" s="5">
        <v>0</v>
      </c>
      <c r="L10" s="5">
        <v>0</v>
      </c>
      <c r="M10" s="5">
        <v>0</v>
      </c>
      <c r="N10" s="5">
        <v>20</v>
      </c>
      <c r="O10" s="5">
        <v>0</v>
      </c>
      <c r="P10" s="5">
        <v>0</v>
      </c>
      <c r="Q10" s="5">
        <v>7</v>
      </c>
      <c r="R10" s="5">
        <v>0</v>
      </c>
      <c r="S10" s="7">
        <f t="shared" si="0"/>
        <v>110.82465753424657</v>
      </c>
    </row>
    <row r="11" spans="1:19" s="8" customFormat="1" x14ac:dyDescent="0.25">
      <c r="A11" s="4" t="s">
        <v>40</v>
      </c>
      <c r="B11" s="4" t="s">
        <v>25</v>
      </c>
      <c r="C11" s="4" t="s">
        <v>106</v>
      </c>
      <c r="D11" s="4" t="s">
        <v>142</v>
      </c>
      <c r="E11" s="4" t="s">
        <v>20</v>
      </c>
      <c r="F11" s="4" t="s">
        <v>21</v>
      </c>
      <c r="G11" s="4" t="s">
        <v>22</v>
      </c>
      <c r="H11" s="5">
        <v>50</v>
      </c>
      <c r="I11" s="6">
        <v>9.75068493150685</v>
      </c>
      <c r="J11" s="5">
        <v>25</v>
      </c>
      <c r="K11" s="5">
        <v>0</v>
      </c>
      <c r="L11" s="5">
        <v>0</v>
      </c>
      <c r="M11" s="5">
        <v>0</v>
      </c>
      <c r="N11" s="5">
        <v>20</v>
      </c>
      <c r="O11" s="5">
        <v>0</v>
      </c>
      <c r="P11" s="5">
        <v>0</v>
      </c>
      <c r="Q11" s="5">
        <v>6</v>
      </c>
      <c r="R11" s="5">
        <v>0</v>
      </c>
      <c r="S11" s="7">
        <f t="shared" si="0"/>
        <v>110.75068493150685</v>
      </c>
    </row>
    <row r="12" spans="1:19" s="8" customFormat="1" x14ac:dyDescent="0.25">
      <c r="A12" s="4" t="s">
        <v>41</v>
      </c>
      <c r="B12" s="4" t="s">
        <v>23</v>
      </c>
      <c r="C12" s="4" t="s">
        <v>107</v>
      </c>
      <c r="D12" s="4" t="s">
        <v>121</v>
      </c>
      <c r="E12" s="4" t="s">
        <v>20</v>
      </c>
      <c r="F12" s="4" t="s">
        <v>21</v>
      </c>
      <c r="G12" s="4" t="s">
        <v>22</v>
      </c>
      <c r="H12" s="5">
        <v>50</v>
      </c>
      <c r="I12" s="6">
        <v>5.1506849315068495</v>
      </c>
      <c r="J12" s="5">
        <v>25</v>
      </c>
      <c r="K12" s="5">
        <v>0</v>
      </c>
      <c r="L12" s="5">
        <v>0</v>
      </c>
      <c r="M12" s="5">
        <v>0</v>
      </c>
      <c r="N12" s="5">
        <v>20</v>
      </c>
      <c r="O12" s="5">
        <v>0</v>
      </c>
      <c r="P12" s="5">
        <v>0</v>
      </c>
      <c r="Q12" s="5">
        <v>7</v>
      </c>
      <c r="R12" s="5">
        <v>0</v>
      </c>
      <c r="S12" s="7">
        <f t="shared" si="0"/>
        <v>107.15068493150685</v>
      </c>
    </row>
    <row r="13" spans="1:19" s="8" customFormat="1" x14ac:dyDescent="0.25">
      <c r="A13" s="4" t="s">
        <v>42</v>
      </c>
      <c r="B13" s="4" t="s">
        <v>26</v>
      </c>
      <c r="C13" s="4" t="s">
        <v>108</v>
      </c>
      <c r="D13" s="4" t="s">
        <v>143</v>
      </c>
      <c r="E13" s="4" t="s">
        <v>20</v>
      </c>
      <c r="F13" s="4" t="s">
        <v>21</v>
      </c>
      <c r="G13" s="4" t="s">
        <v>22</v>
      </c>
      <c r="H13" s="5">
        <v>50</v>
      </c>
      <c r="I13" s="6">
        <v>3.4438356164383563</v>
      </c>
      <c r="J13" s="5">
        <v>25</v>
      </c>
      <c r="K13" s="5">
        <v>0</v>
      </c>
      <c r="L13" s="5">
        <v>0</v>
      </c>
      <c r="M13" s="5">
        <v>0</v>
      </c>
      <c r="N13" s="5">
        <v>20</v>
      </c>
      <c r="O13" s="5">
        <v>0</v>
      </c>
      <c r="P13" s="5">
        <v>0</v>
      </c>
      <c r="Q13" s="5">
        <v>6</v>
      </c>
      <c r="R13" s="5">
        <v>0</v>
      </c>
      <c r="S13" s="7">
        <f t="shared" si="0"/>
        <v>104.44383561643835</v>
      </c>
    </row>
    <row r="14" spans="1:19" s="8" customFormat="1" x14ac:dyDescent="0.25">
      <c r="A14" s="4" t="s">
        <v>43</v>
      </c>
      <c r="B14" s="4" t="s">
        <v>19</v>
      </c>
      <c r="C14" s="4" t="s">
        <v>109</v>
      </c>
      <c r="D14" s="4" t="s">
        <v>144</v>
      </c>
      <c r="E14" s="4" t="s">
        <v>20</v>
      </c>
      <c r="F14" s="4" t="s">
        <v>21</v>
      </c>
      <c r="G14" s="4" t="s">
        <v>22</v>
      </c>
      <c r="H14" s="5">
        <v>50</v>
      </c>
      <c r="I14" s="6">
        <v>2.1506849315068495</v>
      </c>
      <c r="J14" s="5">
        <v>25</v>
      </c>
      <c r="K14" s="5">
        <v>0</v>
      </c>
      <c r="L14" s="5">
        <v>0</v>
      </c>
      <c r="M14" s="5">
        <v>0</v>
      </c>
      <c r="N14" s="5">
        <v>20</v>
      </c>
      <c r="O14" s="5">
        <v>0</v>
      </c>
      <c r="P14" s="5">
        <v>0</v>
      </c>
      <c r="Q14" s="5">
        <v>7</v>
      </c>
      <c r="R14" s="5">
        <v>0</v>
      </c>
      <c r="S14" s="7">
        <f t="shared" si="0"/>
        <v>104.15068493150685</v>
      </c>
    </row>
    <row r="15" spans="1:19" s="8" customFormat="1" x14ac:dyDescent="0.25">
      <c r="A15" s="4" t="s">
        <v>44</v>
      </c>
      <c r="B15" s="4" t="s">
        <v>24</v>
      </c>
      <c r="C15" s="4" t="s">
        <v>110</v>
      </c>
      <c r="D15" s="4" t="s">
        <v>139</v>
      </c>
      <c r="E15" s="4" t="s">
        <v>20</v>
      </c>
      <c r="F15" s="4" t="s">
        <v>21</v>
      </c>
      <c r="G15" s="4" t="s">
        <v>22</v>
      </c>
      <c r="H15" s="5">
        <v>50</v>
      </c>
      <c r="I15" s="6">
        <v>25.849315068493151</v>
      </c>
      <c r="J15" s="5">
        <v>0</v>
      </c>
      <c r="K15" s="5">
        <v>0</v>
      </c>
      <c r="L15" s="5">
        <v>0</v>
      </c>
      <c r="M15" s="5">
        <v>0</v>
      </c>
      <c r="N15" s="5">
        <v>20</v>
      </c>
      <c r="O15" s="5">
        <v>0</v>
      </c>
      <c r="P15" s="5">
        <v>0</v>
      </c>
      <c r="Q15" s="5">
        <v>7</v>
      </c>
      <c r="R15" s="5">
        <v>0</v>
      </c>
      <c r="S15" s="7">
        <f t="shared" si="0"/>
        <v>102.84931506849315</v>
      </c>
    </row>
    <row r="16" spans="1:19" s="8" customFormat="1" x14ac:dyDescent="0.25">
      <c r="A16" s="4" t="s">
        <v>45</v>
      </c>
      <c r="B16" s="4" t="s">
        <v>23</v>
      </c>
      <c r="C16" s="4" t="s">
        <v>111</v>
      </c>
      <c r="D16" s="4" t="s">
        <v>145</v>
      </c>
      <c r="E16" s="4" t="s">
        <v>20</v>
      </c>
      <c r="F16" s="4" t="s">
        <v>21</v>
      </c>
      <c r="G16" s="4" t="s">
        <v>22</v>
      </c>
      <c r="H16" s="5">
        <v>50</v>
      </c>
      <c r="I16" s="6">
        <v>24.361643835616437</v>
      </c>
      <c r="J16" s="5">
        <v>0</v>
      </c>
      <c r="K16" s="5">
        <v>0</v>
      </c>
      <c r="L16" s="5">
        <v>0</v>
      </c>
      <c r="M16" s="5">
        <v>0</v>
      </c>
      <c r="N16" s="5">
        <v>20</v>
      </c>
      <c r="O16" s="5">
        <v>0</v>
      </c>
      <c r="P16" s="5">
        <v>0</v>
      </c>
      <c r="Q16" s="5">
        <v>8</v>
      </c>
      <c r="R16" s="5">
        <v>0</v>
      </c>
      <c r="S16" s="7">
        <f t="shared" si="0"/>
        <v>102.36164383561643</v>
      </c>
    </row>
    <row r="17" spans="1:19" s="8" customFormat="1" x14ac:dyDescent="0.25">
      <c r="A17" s="4" t="s">
        <v>46</v>
      </c>
      <c r="B17" s="4" t="s">
        <v>23</v>
      </c>
      <c r="C17" s="4" t="s">
        <v>105</v>
      </c>
      <c r="D17" s="4" t="s">
        <v>139</v>
      </c>
      <c r="E17" s="4" t="s">
        <v>20</v>
      </c>
      <c r="F17" s="4" t="s">
        <v>21</v>
      </c>
      <c r="G17" s="4" t="s">
        <v>22</v>
      </c>
      <c r="H17" s="5">
        <v>50</v>
      </c>
      <c r="I17" s="6">
        <v>23.476712328767125</v>
      </c>
      <c r="J17" s="5">
        <v>0</v>
      </c>
      <c r="K17" s="5">
        <v>0</v>
      </c>
      <c r="L17" s="5">
        <v>0</v>
      </c>
      <c r="M17" s="5">
        <v>0</v>
      </c>
      <c r="N17" s="5">
        <v>20</v>
      </c>
      <c r="O17" s="5">
        <v>0</v>
      </c>
      <c r="P17" s="5">
        <v>0</v>
      </c>
      <c r="Q17" s="5">
        <v>8</v>
      </c>
      <c r="R17" s="5">
        <v>0</v>
      </c>
      <c r="S17" s="7">
        <f t="shared" si="0"/>
        <v>101.47671232876712</v>
      </c>
    </row>
    <row r="18" spans="1:19" s="8" customFormat="1" x14ac:dyDescent="0.25">
      <c r="A18" s="4" t="s">
        <v>47</v>
      </c>
      <c r="B18" s="4" t="s">
        <v>24</v>
      </c>
      <c r="C18" s="4" t="s">
        <v>102</v>
      </c>
      <c r="D18" s="4" t="s">
        <v>146</v>
      </c>
      <c r="E18" s="4" t="s">
        <v>20</v>
      </c>
      <c r="F18" s="4" t="s">
        <v>21</v>
      </c>
      <c r="G18" s="4" t="s">
        <v>22</v>
      </c>
      <c r="H18" s="5">
        <v>50</v>
      </c>
      <c r="I18" s="6">
        <v>20.106849315068494</v>
      </c>
      <c r="J18" s="5">
        <v>0</v>
      </c>
      <c r="K18" s="5">
        <v>0</v>
      </c>
      <c r="L18" s="5">
        <v>0</v>
      </c>
      <c r="M18" s="5">
        <v>0</v>
      </c>
      <c r="N18" s="5">
        <v>20</v>
      </c>
      <c r="O18" s="5">
        <v>0</v>
      </c>
      <c r="P18" s="5">
        <v>0</v>
      </c>
      <c r="Q18" s="5">
        <v>8</v>
      </c>
      <c r="R18" s="5">
        <v>0</v>
      </c>
      <c r="S18" s="7">
        <f t="shared" si="0"/>
        <v>98.106849315068501</v>
      </c>
    </row>
    <row r="19" spans="1:19" s="8" customFormat="1" x14ac:dyDescent="0.25">
      <c r="A19" s="4" t="s">
        <v>48</v>
      </c>
      <c r="B19" s="4" t="s">
        <v>24</v>
      </c>
      <c r="C19" s="4" t="s">
        <v>112</v>
      </c>
      <c r="D19" s="4" t="s">
        <v>147</v>
      </c>
      <c r="E19" s="4" t="s">
        <v>20</v>
      </c>
      <c r="F19" s="4" t="s">
        <v>21</v>
      </c>
      <c r="G19" s="4" t="s">
        <v>22</v>
      </c>
      <c r="H19" s="5">
        <v>50</v>
      </c>
      <c r="I19" s="6">
        <v>17.394520547945206</v>
      </c>
      <c r="J19" s="5">
        <v>0</v>
      </c>
      <c r="K19" s="5">
        <v>0</v>
      </c>
      <c r="L19" s="5">
        <v>0</v>
      </c>
      <c r="M19" s="5">
        <v>0</v>
      </c>
      <c r="N19" s="5">
        <v>20</v>
      </c>
      <c r="O19" s="5">
        <v>0</v>
      </c>
      <c r="P19" s="5">
        <v>0</v>
      </c>
      <c r="Q19" s="5">
        <v>6</v>
      </c>
      <c r="R19" s="5">
        <v>0</v>
      </c>
      <c r="S19" s="7">
        <f t="shared" si="0"/>
        <v>93.394520547945206</v>
      </c>
    </row>
    <row r="20" spans="1:19" s="8" customFormat="1" x14ac:dyDescent="0.25">
      <c r="A20" s="4" t="s">
        <v>49</v>
      </c>
      <c r="B20" s="4" t="s">
        <v>23</v>
      </c>
      <c r="C20" s="4" t="s">
        <v>113</v>
      </c>
      <c r="D20" s="4" t="s">
        <v>130</v>
      </c>
      <c r="E20" s="4" t="s">
        <v>20</v>
      </c>
      <c r="F20" s="4" t="s">
        <v>21</v>
      </c>
      <c r="G20" s="4" t="s">
        <v>22</v>
      </c>
      <c r="H20" s="5">
        <v>50</v>
      </c>
      <c r="I20" s="6">
        <v>9.3698630136986303</v>
      </c>
      <c r="J20" s="5">
        <v>0</v>
      </c>
      <c r="K20" s="5">
        <v>0</v>
      </c>
      <c r="L20" s="5">
        <v>0</v>
      </c>
      <c r="M20" s="5">
        <v>0</v>
      </c>
      <c r="N20" s="5">
        <v>20</v>
      </c>
      <c r="O20" s="5">
        <v>0</v>
      </c>
      <c r="P20" s="5">
        <v>0</v>
      </c>
      <c r="Q20" s="5">
        <v>9</v>
      </c>
      <c r="R20" s="5">
        <v>0</v>
      </c>
      <c r="S20" s="7">
        <f t="shared" si="0"/>
        <v>88.369863013698634</v>
      </c>
    </row>
    <row r="21" spans="1:19" s="8" customFormat="1" x14ac:dyDescent="0.25">
      <c r="A21" s="4" t="s">
        <v>50</v>
      </c>
      <c r="B21" s="4" t="s">
        <v>19</v>
      </c>
      <c r="C21" s="4" t="s">
        <v>114</v>
      </c>
      <c r="D21" s="4" t="s">
        <v>148</v>
      </c>
      <c r="E21" s="4" t="s">
        <v>20</v>
      </c>
      <c r="F21" s="4" t="s">
        <v>21</v>
      </c>
      <c r="G21" s="4" t="s">
        <v>22</v>
      </c>
      <c r="H21" s="5">
        <v>50</v>
      </c>
      <c r="I21" s="6">
        <v>8.5205479452054789</v>
      </c>
      <c r="J21" s="5">
        <v>0</v>
      </c>
      <c r="K21" s="5">
        <v>0</v>
      </c>
      <c r="L21" s="5">
        <v>0</v>
      </c>
      <c r="M21" s="5">
        <v>0</v>
      </c>
      <c r="N21" s="5">
        <v>20</v>
      </c>
      <c r="O21" s="5">
        <v>0</v>
      </c>
      <c r="P21" s="5">
        <v>0</v>
      </c>
      <c r="Q21" s="5">
        <v>9</v>
      </c>
      <c r="R21" s="5">
        <v>0</v>
      </c>
      <c r="S21" s="7">
        <f t="shared" si="0"/>
        <v>87.520547945205479</v>
      </c>
    </row>
    <row r="22" spans="1:19" s="8" customFormat="1" x14ac:dyDescent="0.25">
      <c r="A22" s="4" t="s">
        <v>51</v>
      </c>
      <c r="B22" s="4" t="s">
        <v>19</v>
      </c>
      <c r="C22" s="4" t="s">
        <v>112</v>
      </c>
      <c r="D22" s="4" t="s">
        <v>149</v>
      </c>
      <c r="E22" s="4" t="s">
        <v>20</v>
      </c>
      <c r="F22" s="4" t="s">
        <v>21</v>
      </c>
      <c r="G22" s="4" t="s">
        <v>22</v>
      </c>
      <c r="H22" s="5">
        <v>50</v>
      </c>
      <c r="I22" s="6">
        <v>4.5506849315068489</v>
      </c>
      <c r="J22" s="5">
        <v>0</v>
      </c>
      <c r="K22" s="5">
        <v>0</v>
      </c>
      <c r="L22" s="5">
        <v>0</v>
      </c>
      <c r="M22" s="5">
        <v>0</v>
      </c>
      <c r="N22" s="5">
        <v>20</v>
      </c>
      <c r="O22" s="5">
        <v>0</v>
      </c>
      <c r="P22" s="5">
        <v>0</v>
      </c>
      <c r="Q22" s="5">
        <v>9</v>
      </c>
      <c r="R22" s="5">
        <v>0</v>
      </c>
      <c r="S22" s="7">
        <f t="shared" si="0"/>
        <v>83.550684931506851</v>
      </c>
    </row>
    <row r="23" spans="1:19" s="8" customFormat="1" x14ac:dyDescent="0.25">
      <c r="A23" s="4" t="s">
        <v>52</v>
      </c>
      <c r="B23" s="4" t="s">
        <v>19</v>
      </c>
      <c r="C23" s="4" t="s">
        <v>102</v>
      </c>
      <c r="D23" s="4" t="s">
        <v>150</v>
      </c>
      <c r="E23" s="4" t="s">
        <v>20</v>
      </c>
      <c r="F23" s="4" t="s">
        <v>21</v>
      </c>
      <c r="G23" s="4" t="s">
        <v>22</v>
      </c>
      <c r="H23" s="5">
        <v>50</v>
      </c>
      <c r="I23" s="6">
        <v>1.5917808219178082</v>
      </c>
      <c r="J23" s="5">
        <v>0</v>
      </c>
      <c r="K23" s="5">
        <v>0</v>
      </c>
      <c r="L23" s="5">
        <v>0</v>
      </c>
      <c r="M23" s="5">
        <v>0</v>
      </c>
      <c r="N23" s="5">
        <v>20</v>
      </c>
      <c r="O23" s="5">
        <v>0</v>
      </c>
      <c r="P23" s="5">
        <v>0</v>
      </c>
      <c r="Q23" s="5">
        <v>8</v>
      </c>
      <c r="R23" s="5">
        <v>0</v>
      </c>
      <c r="S23" s="7">
        <f t="shared" si="0"/>
        <v>79.591780821917808</v>
      </c>
    </row>
    <row r="24" spans="1:19" s="8" customFormat="1" x14ac:dyDescent="0.25">
      <c r="A24" s="4" t="s">
        <v>53</v>
      </c>
      <c r="B24" s="4" t="s">
        <v>19</v>
      </c>
      <c r="C24" s="4" t="s">
        <v>115</v>
      </c>
      <c r="D24" s="4" t="s">
        <v>132</v>
      </c>
      <c r="E24" s="4" t="s">
        <v>20</v>
      </c>
      <c r="F24" s="4" t="s">
        <v>21</v>
      </c>
      <c r="G24" s="4" t="s">
        <v>22</v>
      </c>
      <c r="H24" s="5">
        <v>50</v>
      </c>
      <c r="I24" s="6">
        <v>11.572602739726028</v>
      </c>
      <c r="J24" s="5">
        <v>0</v>
      </c>
      <c r="K24" s="5">
        <v>0</v>
      </c>
      <c r="L24" s="5">
        <v>0</v>
      </c>
      <c r="M24" s="5">
        <v>0</v>
      </c>
      <c r="N24" s="5">
        <v>20</v>
      </c>
      <c r="O24" s="5">
        <v>0</v>
      </c>
      <c r="P24" s="5">
        <v>0</v>
      </c>
      <c r="Q24" s="5">
        <v>8</v>
      </c>
      <c r="R24" s="5">
        <v>-10</v>
      </c>
      <c r="S24" s="7">
        <f t="shared" si="0"/>
        <v>79.572602739726022</v>
      </c>
    </row>
    <row r="25" spans="1:19" s="8" customFormat="1" x14ac:dyDescent="0.25">
      <c r="A25" s="4" t="s">
        <v>54</v>
      </c>
      <c r="B25" s="4" t="s">
        <v>24</v>
      </c>
      <c r="C25" s="4" t="s">
        <v>116</v>
      </c>
      <c r="D25" s="4" t="s">
        <v>151</v>
      </c>
      <c r="E25" s="4" t="s">
        <v>20</v>
      </c>
      <c r="F25" s="4" t="s">
        <v>21</v>
      </c>
      <c r="G25" s="4" t="s">
        <v>22</v>
      </c>
      <c r="H25" s="5">
        <v>-10</v>
      </c>
      <c r="I25" s="6">
        <v>15.389041095890411</v>
      </c>
      <c r="J25" s="5">
        <v>25</v>
      </c>
      <c r="K25" s="5">
        <v>0</v>
      </c>
      <c r="L25" s="5">
        <v>0</v>
      </c>
      <c r="M25" s="5">
        <v>0</v>
      </c>
      <c r="N25" s="5">
        <v>20</v>
      </c>
      <c r="O25" s="5">
        <v>0</v>
      </c>
      <c r="P25" s="5">
        <v>0</v>
      </c>
      <c r="Q25" s="5">
        <v>8</v>
      </c>
      <c r="R25" s="5">
        <v>0</v>
      </c>
      <c r="S25" s="7">
        <f t="shared" si="0"/>
        <v>58.389041095890413</v>
      </c>
    </row>
    <row r="26" spans="1:19" s="8" customFormat="1" x14ac:dyDescent="0.25">
      <c r="A26" s="4" t="s">
        <v>55</v>
      </c>
      <c r="B26" s="4" t="s">
        <v>24</v>
      </c>
      <c r="C26" s="4" t="s">
        <v>117</v>
      </c>
      <c r="D26" s="4" t="s">
        <v>152</v>
      </c>
      <c r="E26" s="4" t="s">
        <v>20</v>
      </c>
      <c r="F26" s="4" t="s">
        <v>21</v>
      </c>
      <c r="G26" s="4" t="s">
        <v>22</v>
      </c>
      <c r="H26" s="5">
        <v>-20</v>
      </c>
      <c r="I26" s="6">
        <v>20.561643835616437</v>
      </c>
      <c r="J26" s="5">
        <v>20</v>
      </c>
      <c r="K26" s="5">
        <v>0</v>
      </c>
      <c r="L26" s="5">
        <v>0</v>
      </c>
      <c r="M26" s="5">
        <v>0</v>
      </c>
      <c r="N26" s="5">
        <v>20</v>
      </c>
      <c r="O26" s="5">
        <v>0</v>
      </c>
      <c r="P26" s="5">
        <v>0</v>
      </c>
      <c r="Q26" s="5">
        <v>8</v>
      </c>
      <c r="R26" s="5">
        <v>0</v>
      </c>
      <c r="S26" s="7">
        <f t="shared" si="0"/>
        <v>48.561643835616437</v>
      </c>
    </row>
    <row r="27" spans="1:19" s="8" customFormat="1" x14ac:dyDescent="0.25">
      <c r="A27" s="4" t="s">
        <v>56</v>
      </c>
      <c r="B27" s="4" t="s">
        <v>24</v>
      </c>
      <c r="C27" s="4" t="s">
        <v>104</v>
      </c>
      <c r="D27" s="4" t="s">
        <v>117</v>
      </c>
      <c r="E27" s="4" t="s">
        <v>20</v>
      </c>
      <c r="F27" s="4" t="s">
        <v>21</v>
      </c>
      <c r="G27" s="4" t="s">
        <v>22</v>
      </c>
      <c r="H27" s="5">
        <v>-10</v>
      </c>
      <c r="I27" s="6">
        <v>27.947945205479453</v>
      </c>
      <c r="J27" s="5">
        <v>0</v>
      </c>
      <c r="K27" s="5">
        <v>0</v>
      </c>
      <c r="L27" s="5">
        <v>0</v>
      </c>
      <c r="M27" s="5">
        <v>0</v>
      </c>
      <c r="N27" s="5">
        <v>20</v>
      </c>
      <c r="O27" s="5">
        <v>0</v>
      </c>
      <c r="P27" s="5">
        <v>0</v>
      </c>
      <c r="Q27" s="5">
        <v>7</v>
      </c>
      <c r="R27" s="5">
        <v>0</v>
      </c>
      <c r="S27" s="7">
        <f t="shared" si="0"/>
        <v>44.947945205479456</v>
      </c>
    </row>
    <row r="28" spans="1:19" s="8" customFormat="1" x14ac:dyDescent="0.25">
      <c r="A28" s="4" t="s">
        <v>57</v>
      </c>
      <c r="B28" s="4" t="s">
        <v>23</v>
      </c>
      <c r="C28" s="4" t="s">
        <v>118</v>
      </c>
      <c r="D28" s="4" t="s">
        <v>128</v>
      </c>
      <c r="E28" s="4" t="s">
        <v>20</v>
      </c>
      <c r="F28" s="4" t="s">
        <v>21</v>
      </c>
      <c r="G28" s="4" t="s">
        <v>22</v>
      </c>
      <c r="H28" s="5">
        <v>-10</v>
      </c>
      <c r="I28" s="6">
        <v>12.353424657534246</v>
      </c>
      <c r="J28" s="5">
        <v>25</v>
      </c>
      <c r="K28" s="5">
        <v>0</v>
      </c>
      <c r="L28" s="5">
        <v>0</v>
      </c>
      <c r="M28" s="5">
        <v>0</v>
      </c>
      <c r="N28" s="5">
        <v>20</v>
      </c>
      <c r="O28" s="5">
        <v>0</v>
      </c>
      <c r="P28" s="5">
        <v>0</v>
      </c>
      <c r="Q28" s="5">
        <v>7</v>
      </c>
      <c r="R28" s="5">
        <v>-10</v>
      </c>
      <c r="S28" s="7">
        <f t="shared" si="0"/>
        <v>44.353424657534248</v>
      </c>
    </row>
    <row r="29" spans="1:19" s="8" customFormat="1" x14ac:dyDescent="0.25">
      <c r="A29" s="4" t="s">
        <v>58</v>
      </c>
      <c r="B29" s="4" t="s">
        <v>24</v>
      </c>
      <c r="C29" s="4" t="s">
        <v>119</v>
      </c>
      <c r="D29" s="4" t="s">
        <v>106</v>
      </c>
      <c r="E29" s="4" t="s">
        <v>20</v>
      </c>
      <c r="F29" s="4" t="s">
        <v>21</v>
      </c>
      <c r="G29" s="4" t="s">
        <v>22</v>
      </c>
      <c r="H29" s="5">
        <v>-10</v>
      </c>
      <c r="I29" s="6">
        <v>22.350684931506848</v>
      </c>
      <c r="J29" s="5">
        <v>0</v>
      </c>
      <c r="K29" s="5">
        <v>0</v>
      </c>
      <c r="L29" s="5">
        <v>0</v>
      </c>
      <c r="M29" s="5">
        <v>0</v>
      </c>
      <c r="N29" s="5">
        <v>20</v>
      </c>
      <c r="O29" s="5">
        <v>0</v>
      </c>
      <c r="P29" s="5">
        <v>0</v>
      </c>
      <c r="Q29" s="5">
        <v>6</v>
      </c>
      <c r="R29" s="5">
        <v>0</v>
      </c>
      <c r="S29" s="7">
        <f t="shared" si="0"/>
        <v>38.350684931506848</v>
      </c>
    </row>
    <row r="30" spans="1:19" s="8" customFormat="1" x14ac:dyDescent="0.25">
      <c r="A30" s="4" t="s">
        <v>59</v>
      </c>
      <c r="B30" s="4" t="s">
        <v>19</v>
      </c>
      <c r="C30" s="4" t="s">
        <v>120</v>
      </c>
      <c r="D30" s="4" t="s">
        <v>100</v>
      </c>
      <c r="E30" s="4" t="s">
        <v>20</v>
      </c>
      <c r="F30" s="4" t="s">
        <v>21</v>
      </c>
      <c r="G30" s="4" t="s">
        <v>22</v>
      </c>
      <c r="H30" s="5">
        <v>-10</v>
      </c>
      <c r="I30" s="6">
        <v>17.479452054794521</v>
      </c>
      <c r="J30" s="5">
        <v>0</v>
      </c>
      <c r="K30" s="5">
        <v>0</v>
      </c>
      <c r="L30" s="5">
        <v>0</v>
      </c>
      <c r="M30" s="5">
        <v>0</v>
      </c>
      <c r="N30" s="5">
        <v>20</v>
      </c>
      <c r="O30" s="5">
        <v>0</v>
      </c>
      <c r="P30" s="5">
        <v>0</v>
      </c>
      <c r="Q30" s="5">
        <v>7</v>
      </c>
      <c r="R30" s="5">
        <v>0</v>
      </c>
      <c r="S30" s="7">
        <f t="shared" si="0"/>
        <v>34.479452054794521</v>
      </c>
    </row>
    <row r="31" spans="1:19" s="8" customFormat="1" x14ac:dyDescent="0.25">
      <c r="A31" s="4" t="s">
        <v>60</v>
      </c>
      <c r="B31" s="4" t="s">
        <v>27</v>
      </c>
      <c r="C31" s="4" t="s">
        <v>112</v>
      </c>
      <c r="D31" s="4" t="s">
        <v>100</v>
      </c>
      <c r="E31" s="4" t="s">
        <v>20</v>
      </c>
      <c r="F31" s="4" t="s">
        <v>21</v>
      </c>
      <c r="G31" s="4" t="s">
        <v>22</v>
      </c>
      <c r="H31" s="5">
        <v>-10</v>
      </c>
      <c r="I31" s="6">
        <v>17.471232876712328</v>
      </c>
      <c r="J31" s="5">
        <v>0</v>
      </c>
      <c r="K31" s="5">
        <v>0</v>
      </c>
      <c r="L31" s="5">
        <v>0</v>
      </c>
      <c r="M31" s="5">
        <v>0</v>
      </c>
      <c r="N31" s="5">
        <v>20</v>
      </c>
      <c r="O31" s="5">
        <v>0</v>
      </c>
      <c r="P31" s="5">
        <v>0</v>
      </c>
      <c r="Q31" s="5">
        <v>7</v>
      </c>
      <c r="R31" s="5">
        <v>0</v>
      </c>
      <c r="S31" s="7">
        <f t="shared" si="0"/>
        <v>34.471232876712328</v>
      </c>
    </row>
    <row r="32" spans="1:19" s="8" customFormat="1" x14ac:dyDescent="0.25">
      <c r="A32" s="4" t="s">
        <v>61</v>
      </c>
      <c r="B32" s="4" t="s">
        <v>24</v>
      </c>
      <c r="C32" s="4" t="s">
        <v>121</v>
      </c>
      <c r="D32" s="4" t="s">
        <v>148</v>
      </c>
      <c r="E32" s="4" t="s">
        <v>20</v>
      </c>
      <c r="F32" s="4" t="s">
        <v>21</v>
      </c>
      <c r="G32" s="4" t="s">
        <v>22</v>
      </c>
      <c r="H32" s="5">
        <v>-10</v>
      </c>
      <c r="I32" s="6">
        <v>18.167123287671235</v>
      </c>
      <c r="J32" s="5">
        <v>0</v>
      </c>
      <c r="K32" s="5">
        <v>0</v>
      </c>
      <c r="L32" s="5">
        <v>0</v>
      </c>
      <c r="M32" s="5">
        <v>0</v>
      </c>
      <c r="N32" s="5">
        <v>20</v>
      </c>
      <c r="O32" s="5">
        <v>0</v>
      </c>
      <c r="P32" s="5">
        <v>0</v>
      </c>
      <c r="Q32" s="5">
        <v>6</v>
      </c>
      <c r="R32" s="5">
        <v>0</v>
      </c>
      <c r="S32" s="7">
        <f t="shared" si="0"/>
        <v>34.167123287671231</v>
      </c>
    </row>
    <row r="33" spans="1:19" s="8" customFormat="1" x14ac:dyDescent="0.25">
      <c r="A33" s="4" t="s">
        <v>62</v>
      </c>
      <c r="B33" s="4" t="s">
        <v>19</v>
      </c>
      <c r="C33" s="4" t="s">
        <v>122</v>
      </c>
      <c r="D33" s="4" t="s">
        <v>153</v>
      </c>
      <c r="E33" s="4" t="s">
        <v>20</v>
      </c>
      <c r="F33" s="4" t="s">
        <v>21</v>
      </c>
      <c r="G33" s="4" t="s">
        <v>22</v>
      </c>
      <c r="H33" s="5">
        <v>-10</v>
      </c>
      <c r="I33" s="6">
        <v>14.268493150684931</v>
      </c>
      <c r="J33" s="5">
        <v>0</v>
      </c>
      <c r="K33" s="5">
        <v>0</v>
      </c>
      <c r="L33" s="5">
        <v>0</v>
      </c>
      <c r="M33" s="5">
        <v>0</v>
      </c>
      <c r="N33" s="5">
        <v>20</v>
      </c>
      <c r="O33" s="5">
        <v>0</v>
      </c>
      <c r="P33" s="5">
        <v>0</v>
      </c>
      <c r="Q33" s="5">
        <v>8</v>
      </c>
      <c r="R33" s="5">
        <v>0</v>
      </c>
      <c r="S33" s="7">
        <f t="shared" si="0"/>
        <v>32.268493150684932</v>
      </c>
    </row>
    <row r="34" spans="1:19" s="8" customFormat="1" x14ac:dyDescent="0.25">
      <c r="A34" s="4" t="s">
        <v>63</v>
      </c>
      <c r="B34" s="4" t="s">
        <v>23</v>
      </c>
      <c r="C34" s="4" t="s">
        <v>123</v>
      </c>
      <c r="D34" s="4" t="s">
        <v>154</v>
      </c>
      <c r="E34" s="4" t="s">
        <v>20</v>
      </c>
      <c r="F34" s="4" t="s">
        <v>21</v>
      </c>
      <c r="G34" s="4" t="s">
        <v>22</v>
      </c>
      <c r="H34" s="5">
        <v>-10</v>
      </c>
      <c r="I34" s="6">
        <v>13.224657534246575</v>
      </c>
      <c r="J34" s="5">
        <v>0</v>
      </c>
      <c r="K34" s="5">
        <v>0</v>
      </c>
      <c r="L34" s="5">
        <v>0</v>
      </c>
      <c r="M34" s="5">
        <v>0</v>
      </c>
      <c r="N34" s="5">
        <v>20</v>
      </c>
      <c r="O34" s="5">
        <v>0</v>
      </c>
      <c r="P34" s="5">
        <v>0</v>
      </c>
      <c r="Q34" s="5">
        <v>9</v>
      </c>
      <c r="R34" s="5">
        <v>0</v>
      </c>
      <c r="S34" s="7">
        <f t="shared" si="0"/>
        <v>32.224657534246575</v>
      </c>
    </row>
    <row r="35" spans="1:19" s="8" customFormat="1" x14ac:dyDescent="0.25">
      <c r="A35" s="4" t="s">
        <v>64</v>
      </c>
      <c r="B35" s="4" t="s">
        <v>19</v>
      </c>
      <c r="C35" s="4" t="s">
        <v>119</v>
      </c>
      <c r="D35" s="4" t="s">
        <v>100</v>
      </c>
      <c r="E35" s="4" t="s">
        <v>20</v>
      </c>
      <c r="F35" s="4" t="s">
        <v>21</v>
      </c>
      <c r="G35" s="4" t="s">
        <v>22</v>
      </c>
      <c r="H35" s="5">
        <v>-10</v>
      </c>
      <c r="I35" s="6">
        <v>10.745205479452055</v>
      </c>
      <c r="J35" s="5">
        <v>0</v>
      </c>
      <c r="K35" s="5">
        <v>0</v>
      </c>
      <c r="L35" s="5">
        <v>0</v>
      </c>
      <c r="M35" s="5">
        <v>0</v>
      </c>
      <c r="N35" s="5">
        <v>20</v>
      </c>
      <c r="O35" s="5">
        <v>0</v>
      </c>
      <c r="P35" s="5">
        <v>0</v>
      </c>
      <c r="Q35" s="5">
        <v>8</v>
      </c>
      <c r="R35" s="5">
        <v>0</v>
      </c>
      <c r="S35" s="7">
        <f t="shared" si="0"/>
        <v>28.745205479452054</v>
      </c>
    </row>
    <row r="36" spans="1:19" s="8" customFormat="1" x14ac:dyDescent="0.25">
      <c r="A36" s="4" t="s">
        <v>65</v>
      </c>
      <c r="B36" s="4" t="s">
        <v>24</v>
      </c>
      <c r="C36" s="4" t="s">
        <v>108</v>
      </c>
      <c r="D36" s="4" t="s">
        <v>155</v>
      </c>
      <c r="E36" s="4" t="s">
        <v>20</v>
      </c>
      <c r="F36" s="4" t="s">
        <v>21</v>
      </c>
      <c r="G36" s="4" t="s">
        <v>22</v>
      </c>
      <c r="H36" s="5">
        <v>-10</v>
      </c>
      <c r="I36" s="6">
        <v>9.2356164383561641</v>
      </c>
      <c r="J36" s="5">
        <v>0</v>
      </c>
      <c r="K36" s="5">
        <v>0</v>
      </c>
      <c r="L36" s="5">
        <v>0</v>
      </c>
      <c r="M36" s="5">
        <v>0</v>
      </c>
      <c r="N36" s="5">
        <v>20</v>
      </c>
      <c r="O36" s="5">
        <v>0</v>
      </c>
      <c r="P36" s="5">
        <v>0</v>
      </c>
      <c r="Q36" s="5">
        <v>9</v>
      </c>
      <c r="R36" s="5">
        <v>0</v>
      </c>
      <c r="S36" s="7">
        <f t="shared" si="0"/>
        <v>28.235616438356164</v>
      </c>
    </row>
    <row r="37" spans="1:19" s="8" customFormat="1" x14ac:dyDescent="0.25">
      <c r="A37" s="4" t="s">
        <v>66</v>
      </c>
      <c r="B37" s="4" t="s">
        <v>24</v>
      </c>
      <c r="C37" s="4" t="s">
        <v>124</v>
      </c>
      <c r="D37" s="4" t="s">
        <v>155</v>
      </c>
      <c r="E37" s="4" t="s">
        <v>20</v>
      </c>
      <c r="F37" s="4" t="s">
        <v>21</v>
      </c>
      <c r="G37" s="4" t="s">
        <v>22</v>
      </c>
      <c r="H37" s="5">
        <v>-10</v>
      </c>
      <c r="I37" s="6">
        <v>10.917808219178083</v>
      </c>
      <c r="J37" s="5">
        <v>0</v>
      </c>
      <c r="K37" s="5">
        <v>0</v>
      </c>
      <c r="L37" s="5">
        <v>0</v>
      </c>
      <c r="M37" s="5">
        <v>0</v>
      </c>
      <c r="N37" s="5">
        <v>20</v>
      </c>
      <c r="O37" s="5">
        <v>0</v>
      </c>
      <c r="P37" s="5">
        <v>0</v>
      </c>
      <c r="Q37" s="5">
        <v>7</v>
      </c>
      <c r="R37" s="5">
        <v>0</v>
      </c>
      <c r="S37" s="7">
        <f t="shared" si="0"/>
        <v>27.917808219178085</v>
      </c>
    </row>
    <row r="38" spans="1:19" s="8" customFormat="1" x14ac:dyDescent="0.25">
      <c r="A38" s="4" t="s">
        <v>67</v>
      </c>
      <c r="B38" s="4" t="s">
        <v>19</v>
      </c>
      <c r="C38" s="4" t="s">
        <v>119</v>
      </c>
      <c r="D38" s="4" t="s">
        <v>156</v>
      </c>
      <c r="E38" s="4" t="s">
        <v>20</v>
      </c>
      <c r="F38" s="4" t="s">
        <v>21</v>
      </c>
      <c r="G38" s="4" t="s">
        <v>22</v>
      </c>
      <c r="H38" s="5">
        <v>-10</v>
      </c>
      <c r="I38" s="6">
        <v>9.6410958904109592</v>
      </c>
      <c r="J38" s="5">
        <v>0</v>
      </c>
      <c r="K38" s="5">
        <v>0</v>
      </c>
      <c r="L38" s="5">
        <v>0</v>
      </c>
      <c r="M38" s="5">
        <v>0</v>
      </c>
      <c r="N38" s="5">
        <v>20</v>
      </c>
      <c r="O38" s="5">
        <v>0</v>
      </c>
      <c r="P38" s="5">
        <v>0</v>
      </c>
      <c r="Q38" s="5">
        <v>7</v>
      </c>
      <c r="R38" s="5">
        <v>0</v>
      </c>
      <c r="S38" s="7">
        <f t="shared" si="0"/>
        <v>26.641095890410959</v>
      </c>
    </row>
    <row r="39" spans="1:19" s="8" customFormat="1" x14ac:dyDescent="0.25">
      <c r="A39" s="4" t="s">
        <v>68</v>
      </c>
      <c r="B39" s="4" t="s">
        <v>19</v>
      </c>
      <c r="C39" s="4" t="s">
        <v>112</v>
      </c>
      <c r="D39" s="4" t="s">
        <v>139</v>
      </c>
      <c r="E39" s="4" t="s">
        <v>20</v>
      </c>
      <c r="F39" s="4" t="s">
        <v>21</v>
      </c>
      <c r="G39" s="4" t="s">
        <v>22</v>
      </c>
      <c r="H39" s="5">
        <v>-30</v>
      </c>
      <c r="I39" s="6">
        <v>24.446575342465753</v>
      </c>
      <c r="J39" s="5">
        <v>0</v>
      </c>
      <c r="K39" s="5">
        <v>0</v>
      </c>
      <c r="L39" s="5">
        <v>0</v>
      </c>
      <c r="M39" s="5">
        <v>0</v>
      </c>
      <c r="N39" s="5">
        <v>20</v>
      </c>
      <c r="O39" s="5">
        <v>0</v>
      </c>
      <c r="P39" s="5">
        <v>0</v>
      </c>
      <c r="Q39" s="5">
        <v>9</v>
      </c>
      <c r="R39" s="5">
        <v>0</v>
      </c>
      <c r="S39" s="7">
        <f t="shared" si="0"/>
        <v>23.446575342465753</v>
      </c>
    </row>
    <row r="40" spans="1:19" s="8" customFormat="1" x14ac:dyDescent="0.25">
      <c r="A40" s="4" t="s">
        <v>69</v>
      </c>
      <c r="B40" s="4" t="s">
        <v>19</v>
      </c>
      <c r="C40" s="4" t="s">
        <v>125</v>
      </c>
      <c r="D40" s="4" t="s">
        <v>157</v>
      </c>
      <c r="E40" s="4" t="s">
        <v>20</v>
      </c>
      <c r="F40" s="4" t="s">
        <v>21</v>
      </c>
      <c r="G40" s="4" t="s">
        <v>22</v>
      </c>
      <c r="H40" s="5">
        <v>-20</v>
      </c>
      <c r="I40" s="6">
        <v>12.345205479452055</v>
      </c>
      <c r="J40" s="5">
        <v>0</v>
      </c>
      <c r="K40" s="5">
        <v>0</v>
      </c>
      <c r="L40" s="5">
        <v>0</v>
      </c>
      <c r="M40" s="5">
        <v>0</v>
      </c>
      <c r="N40" s="5">
        <v>20</v>
      </c>
      <c r="O40" s="5">
        <v>0</v>
      </c>
      <c r="P40" s="5">
        <v>0</v>
      </c>
      <c r="Q40" s="5">
        <v>9</v>
      </c>
      <c r="R40" s="5">
        <v>0</v>
      </c>
      <c r="S40" s="7">
        <f t="shared" si="0"/>
        <v>21.345205479452055</v>
      </c>
    </row>
    <row r="41" spans="1:19" s="8" customFormat="1" x14ac:dyDescent="0.25">
      <c r="A41" s="4" t="s">
        <v>70</v>
      </c>
      <c r="B41" s="4" t="s">
        <v>19</v>
      </c>
      <c r="C41" s="4" t="s">
        <v>123</v>
      </c>
      <c r="D41" s="4" t="s">
        <v>148</v>
      </c>
      <c r="E41" s="4" t="s">
        <v>20</v>
      </c>
      <c r="F41" s="4" t="s">
        <v>21</v>
      </c>
      <c r="G41" s="4" t="s">
        <v>22</v>
      </c>
      <c r="H41" s="5">
        <v>-20</v>
      </c>
      <c r="I41" s="6">
        <v>10.90958904109589</v>
      </c>
      <c r="J41" s="5">
        <v>0</v>
      </c>
      <c r="K41" s="5">
        <v>0</v>
      </c>
      <c r="L41" s="5">
        <v>0</v>
      </c>
      <c r="M41" s="5">
        <v>0</v>
      </c>
      <c r="N41" s="5">
        <v>20</v>
      </c>
      <c r="O41" s="5">
        <v>0</v>
      </c>
      <c r="P41" s="5">
        <v>0</v>
      </c>
      <c r="Q41" s="5">
        <v>8</v>
      </c>
      <c r="R41" s="5">
        <v>0</v>
      </c>
      <c r="S41" s="7">
        <f t="shared" si="0"/>
        <v>18.909589041095892</v>
      </c>
    </row>
    <row r="42" spans="1:19" s="8" customFormat="1" x14ac:dyDescent="0.25">
      <c r="A42" s="4" t="s">
        <v>71</v>
      </c>
      <c r="B42" s="4" t="s">
        <v>23</v>
      </c>
      <c r="C42" s="4" t="s">
        <v>126</v>
      </c>
      <c r="D42" s="4" t="s">
        <v>149</v>
      </c>
      <c r="E42" s="4" t="s">
        <v>20</v>
      </c>
      <c r="F42" s="4" t="s">
        <v>21</v>
      </c>
      <c r="G42" s="4" t="s">
        <v>22</v>
      </c>
      <c r="H42" s="5">
        <v>-50</v>
      </c>
      <c r="I42" s="6">
        <v>34.832876712328769</v>
      </c>
      <c r="J42" s="5">
        <v>0</v>
      </c>
      <c r="K42" s="5">
        <v>0</v>
      </c>
      <c r="L42" s="5">
        <v>0</v>
      </c>
      <c r="M42" s="5">
        <v>0</v>
      </c>
      <c r="N42" s="5">
        <v>20</v>
      </c>
      <c r="O42" s="5">
        <v>0</v>
      </c>
      <c r="P42" s="5">
        <v>0</v>
      </c>
      <c r="Q42" s="5">
        <v>6</v>
      </c>
      <c r="R42" s="5">
        <v>0</v>
      </c>
      <c r="S42" s="7">
        <f t="shared" si="0"/>
        <v>10.832876712328769</v>
      </c>
    </row>
    <row r="43" spans="1:19" s="14" customFormat="1" x14ac:dyDescent="0.25">
      <c r="A43" s="10" t="s">
        <v>72</v>
      </c>
      <c r="B43" s="10" t="s">
        <v>28</v>
      </c>
      <c r="C43" s="10" t="s">
        <v>102</v>
      </c>
      <c r="D43" s="10" t="s">
        <v>132</v>
      </c>
      <c r="E43" s="10" t="s">
        <v>29</v>
      </c>
      <c r="F43" s="10" t="s">
        <v>21</v>
      </c>
      <c r="G43" s="10" t="s">
        <v>22</v>
      </c>
      <c r="H43" s="11">
        <v>50</v>
      </c>
      <c r="I43" s="12">
        <v>17.594520547945205</v>
      </c>
      <c r="J43" s="11">
        <v>30</v>
      </c>
      <c r="K43" s="11">
        <v>0</v>
      </c>
      <c r="L43" s="11">
        <v>0</v>
      </c>
      <c r="M43" s="11">
        <v>0</v>
      </c>
      <c r="N43" s="11">
        <v>15</v>
      </c>
      <c r="O43" s="11">
        <v>25</v>
      </c>
      <c r="P43" s="11">
        <v>0</v>
      </c>
      <c r="Q43" s="11">
        <v>9</v>
      </c>
      <c r="R43" s="11">
        <v>0</v>
      </c>
      <c r="S43" s="13">
        <f t="shared" si="0"/>
        <v>146.59452054794519</v>
      </c>
    </row>
    <row r="44" spans="1:19" s="14" customFormat="1" x14ac:dyDescent="0.25">
      <c r="A44" s="10" t="s">
        <v>73</v>
      </c>
      <c r="B44" s="10" t="s">
        <v>28</v>
      </c>
      <c r="C44" s="10" t="s">
        <v>105</v>
      </c>
      <c r="D44" s="10" t="s">
        <v>132</v>
      </c>
      <c r="E44" s="10" t="s">
        <v>29</v>
      </c>
      <c r="F44" s="10" t="s">
        <v>21</v>
      </c>
      <c r="G44" s="10" t="s">
        <v>22</v>
      </c>
      <c r="H44" s="11">
        <v>50</v>
      </c>
      <c r="I44" s="12">
        <v>19.18904109589041</v>
      </c>
      <c r="J44" s="11">
        <v>30</v>
      </c>
      <c r="K44" s="11">
        <v>0</v>
      </c>
      <c r="L44" s="11">
        <v>0</v>
      </c>
      <c r="M44" s="11">
        <v>0</v>
      </c>
      <c r="N44" s="11">
        <v>15</v>
      </c>
      <c r="O44" s="11">
        <v>25</v>
      </c>
      <c r="P44" s="11">
        <v>0</v>
      </c>
      <c r="Q44" s="11">
        <v>7</v>
      </c>
      <c r="R44" s="11">
        <v>0</v>
      </c>
      <c r="S44" s="13">
        <f t="shared" si="0"/>
        <v>146.18904109589042</v>
      </c>
    </row>
    <row r="45" spans="1:19" s="14" customFormat="1" x14ac:dyDescent="0.25">
      <c r="A45" s="10" t="s">
        <v>74</v>
      </c>
      <c r="B45" s="10" t="s">
        <v>30</v>
      </c>
      <c r="C45" s="10" t="s">
        <v>102</v>
      </c>
      <c r="D45" s="10" t="s">
        <v>158</v>
      </c>
      <c r="E45" s="10" t="s">
        <v>29</v>
      </c>
      <c r="F45" s="10" t="s">
        <v>21</v>
      </c>
      <c r="G45" s="10" t="s">
        <v>22</v>
      </c>
      <c r="H45" s="11">
        <v>50</v>
      </c>
      <c r="I45" s="12">
        <v>5.0109589041095894</v>
      </c>
      <c r="J45" s="11">
        <v>25</v>
      </c>
      <c r="K45" s="11">
        <v>0</v>
      </c>
      <c r="L45" s="11">
        <v>0</v>
      </c>
      <c r="M45" s="11">
        <v>10</v>
      </c>
      <c r="N45" s="11">
        <v>20</v>
      </c>
      <c r="O45" s="11">
        <v>25</v>
      </c>
      <c r="P45" s="11">
        <v>0</v>
      </c>
      <c r="Q45" s="11">
        <v>8</v>
      </c>
      <c r="R45" s="11">
        <v>0</v>
      </c>
      <c r="S45" s="13">
        <f t="shared" si="0"/>
        <v>143.0109589041096</v>
      </c>
    </row>
    <row r="46" spans="1:19" s="14" customFormat="1" x14ac:dyDescent="0.25">
      <c r="A46" s="10" t="s">
        <v>75</v>
      </c>
      <c r="B46" s="10" t="s">
        <v>27</v>
      </c>
      <c r="C46" s="10" t="s">
        <v>127</v>
      </c>
      <c r="D46" s="10" t="s">
        <v>158</v>
      </c>
      <c r="E46" s="10" t="s">
        <v>29</v>
      </c>
      <c r="F46" s="10" t="s">
        <v>21</v>
      </c>
      <c r="G46" s="10" t="s">
        <v>22</v>
      </c>
      <c r="H46" s="11">
        <v>50</v>
      </c>
      <c r="I46" s="12">
        <v>6.04</v>
      </c>
      <c r="J46" s="11">
        <v>25</v>
      </c>
      <c r="K46" s="11">
        <v>0</v>
      </c>
      <c r="L46" s="11">
        <v>0</v>
      </c>
      <c r="M46" s="11">
        <v>0</v>
      </c>
      <c r="N46" s="11">
        <v>20</v>
      </c>
      <c r="O46" s="11">
        <v>25</v>
      </c>
      <c r="P46" s="11">
        <v>0</v>
      </c>
      <c r="Q46" s="11">
        <v>8</v>
      </c>
      <c r="R46" s="11">
        <v>0</v>
      </c>
      <c r="S46" s="13">
        <f t="shared" si="0"/>
        <v>134.04</v>
      </c>
    </row>
    <row r="47" spans="1:19" s="14" customFormat="1" x14ac:dyDescent="0.25">
      <c r="A47" s="10" t="s">
        <v>76</v>
      </c>
      <c r="B47" s="10" t="s">
        <v>26</v>
      </c>
      <c r="C47" s="10" t="s">
        <v>111</v>
      </c>
      <c r="D47" s="10" t="s">
        <v>159</v>
      </c>
      <c r="E47" s="10" t="s">
        <v>29</v>
      </c>
      <c r="F47" s="10" t="s">
        <v>21</v>
      </c>
      <c r="G47" s="10" t="s">
        <v>22</v>
      </c>
      <c r="H47" s="11">
        <v>50</v>
      </c>
      <c r="I47" s="12">
        <v>4.0027397260273974</v>
      </c>
      <c r="J47" s="11">
        <v>25</v>
      </c>
      <c r="K47" s="11">
        <v>0</v>
      </c>
      <c r="L47" s="11">
        <v>0</v>
      </c>
      <c r="M47" s="11">
        <v>0</v>
      </c>
      <c r="N47" s="11">
        <v>15</v>
      </c>
      <c r="O47" s="11">
        <v>25</v>
      </c>
      <c r="P47" s="11">
        <v>0</v>
      </c>
      <c r="Q47" s="11">
        <v>9</v>
      </c>
      <c r="R47" s="11">
        <v>0</v>
      </c>
      <c r="S47" s="13">
        <f t="shared" si="0"/>
        <v>128.00273972602741</v>
      </c>
    </row>
    <row r="48" spans="1:19" s="14" customFormat="1" x14ac:dyDescent="0.25">
      <c r="A48" s="10" t="s">
        <v>77</v>
      </c>
      <c r="B48" s="10" t="s">
        <v>28</v>
      </c>
      <c r="C48" s="10" t="s">
        <v>114</v>
      </c>
      <c r="D48" s="10" t="s">
        <v>160</v>
      </c>
      <c r="E48" s="10" t="s">
        <v>29</v>
      </c>
      <c r="F48" s="10" t="s">
        <v>21</v>
      </c>
      <c r="G48" s="10" t="s">
        <v>22</v>
      </c>
      <c r="H48" s="11">
        <v>50</v>
      </c>
      <c r="I48" s="12">
        <v>0.23013698630136986</v>
      </c>
      <c r="J48" s="11">
        <v>30</v>
      </c>
      <c r="K48" s="11">
        <v>0</v>
      </c>
      <c r="L48" s="11">
        <v>0</v>
      </c>
      <c r="M48" s="11">
        <v>0</v>
      </c>
      <c r="N48" s="11">
        <v>15</v>
      </c>
      <c r="O48" s="11">
        <v>25</v>
      </c>
      <c r="P48" s="11">
        <v>0</v>
      </c>
      <c r="Q48" s="11">
        <v>7</v>
      </c>
      <c r="R48" s="11">
        <v>0</v>
      </c>
      <c r="S48" s="13">
        <f t="shared" si="0"/>
        <v>127.23013698630137</v>
      </c>
    </row>
    <row r="49" spans="1:19" s="14" customFormat="1" x14ac:dyDescent="0.25">
      <c r="A49" s="10" t="s">
        <v>78</v>
      </c>
      <c r="B49" s="10" t="s">
        <v>26</v>
      </c>
      <c r="C49" s="10" t="s">
        <v>119</v>
      </c>
      <c r="D49" s="10" t="s">
        <v>157</v>
      </c>
      <c r="E49" s="10" t="s">
        <v>29</v>
      </c>
      <c r="F49" s="10" t="s">
        <v>21</v>
      </c>
      <c r="G49" s="10" t="s">
        <v>22</v>
      </c>
      <c r="H49" s="11">
        <v>50</v>
      </c>
      <c r="I49" s="12">
        <v>16.027397260273972</v>
      </c>
      <c r="J49" s="11">
        <v>20</v>
      </c>
      <c r="K49" s="11">
        <v>0</v>
      </c>
      <c r="L49" s="11">
        <v>0</v>
      </c>
      <c r="M49" s="11">
        <v>0</v>
      </c>
      <c r="N49" s="11">
        <v>0</v>
      </c>
      <c r="O49" s="11">
        <v>25</v>
      </c>
      <c r="P49" s="11">
        <v>0</v>
      </c>
      <c r="Q49" s="11">
        <v>7</v>
      </c>
      <c r="R49" s="11">
        <v>0</v>
      </c>
      <c r="S49" s="13">
        <f t="shared" si="0"/>
        <v>118.02739726027397</v>
      </c>
    </row>
    <row r="50" spans="1:19" s="14" customFormat="1" x14ac:dyDescent="0.25">
      <c r="A50" s="10" t="s">
        <v>79</v>
      </c>
      <c r="B50" s="10" t="s">
        <v>27</v>
      </c>
      <c r="C50" s="10" t="s">
        <v>128</v>
      </c>
      <c r="D50" s="10" t="s">
        <v>116</v>
      </c>
      <c r="E50" s="10" t="s">
        <v>29</v>
      </c>
      <c r="F50" s="10" t="s">
        <v>21</v>
      </c>
      <c r="G50" s="10" t="s">
        <v>22</v>
      </c>
      <c r="H50" s="11">
        <v>50</v>
      </c>
      <c r="I50" s="12">
        <v>15.427397260273972</v>
      </c>
      <c r="J50" s="11">
        <v>0</v>
      </c>
      <c r="K50" s="11">
        <v>0</v>
      </c>
      <c r="L50" s="11">
        <v>0</v>
      </c>
      <c r="M50" s="11">
        <v>0</v>
      </c>
      <c r="N50" s="11">
        <v>20</v>
      </c>
      <c r="O50" s="11">
        <v>25</v>
      </c>
      <c r="P50" s="11">
        <v>0</v>
      </c>
      <c r="Q50" s="11">
        <v>6</v>
      </c>
      <c r="R50" s="11">
        <v>0</v>
      </c>
      <c r="S50" s="13">
        <f t="shared" si="0"/>
        <v>116.42739726027398</v>
      </c>
    </row>
    <row r="51" spans="1:19" s="14" customFormat="1" x14ac:dyDescent="0.25">
      <c r="A51" s="10" t="s">
        <v>80</v>
      </c>
      <c r="B51" s="10" t="s">
        <v>24</v>
      </c>
      <c r="C51" s="10" t="s">
        <v>129</v>
      </c>
      <c r="D51" s="10" t="s">
        <v>103</v>
      </c>
      <c r="E51" s="10" t="s">
        <v>29</v>
      </c>
      <c r="F51" s="10" t="s">
        <v>21</v>
      </c>
      <c r="G51" s="10" t="s">
        <v>22</v>
      </c>
      <c r="H51" s="11">
        <v>50</v>
      </c>
      <c r="I51" s="12">
        <v>35.980821917808221</v>
      </c>
      <c r="J51" s="11">
        <v>0</v>
      </c>
      <c r="K51" s="11">
        <v>0</v>
      </c>
      <c r="L51" s="11">
        <v>0</v>
      </c>
      <c r="M51" s="11">
        <v>0</v>
      </c>
      <c r="N51" s="11">
        <v>20</v>
      </c>
      <c r="O51" s="11">
        <v>0</v>
      </c>
      <c r="P51" s="11">
        <v>0</v>
      </c>
      <c r="Q51" s="11">
        <v>9</v>
      </c>
      <c r="R51" s="11">
        <v>0</v>
      </c>
      <c r="S51" s="13">
        <f t="shared" si="0"/>
        <v>114.98082191780821</v>
      </c>
    </row>
    <row r="52" spans="1:19" s="14" customFormat="1" x14ac:dyDescent="0.25">
      <c r="A52" s="10" t="s">
        <v>81</v>
      </c>
      <c r="B52" s="10" t="s">
        <v>28</v>
      </c>
      <c r="C52" s="10" t="s">
        <v>124</v>
      </c>
      <c r="D52" s="10" t="s">
        <v>146</v>
      </c>
      <c r="E52" s="10" t="s">
        <v>29</v>
      </c>
      <c r="F52" s="10" t="s">
        <v>21</v>
      </c>
      <c r="G52" s="10" t="s">
        <v>22</v>
      </c>
      <c r="H52" s="11">
        <v>50</v>
      </c>
      <c r="I52" s="12">
        <v>17.350684931506848</v>
      </c>
      <c r="J52" s="11">
        <v>0</v>
      </c>
      <c r="K52" s="11">
        <v>0</v>
      </c>
      <c r="L52" s="11">
        <v>0</v>
      </c>
      <c r="M52" s="11">
        <v>0</v>
      </c>
      <c r="N52" s="11">
        <v>15</v>
      </c>
      <c r="O52" s="11">
        <v>25</v>
      </c>
      <c r="P52" s="11">
        <v>0</v>
      </c>
      <c r="Q52" s="11">
        <v>7</v>
      </c>
      <c r="R52" s="11">
        <v>0</v>
      </c>
      <c r="S52" s="13">
        <f t="shared" si="0"/>
        <v>114.35068493150685</v>
      </c>
    </row>
    <row r="53" spans="1:19" s="14" customFormat="1" x14ac:dyDescent="0.25">
      <c r="A53" s="10" t="s">
        <v>82</v>
      </c>
      <c r="B53" s="10" t="s">
        <v>26</v>
      </c>
      <c r="C53" s="10" t="s">
        <v>106</v>
      </c>
      <c r="D53" s="10" t="s">
        <v>161</v>
      </c>
      <c r="E53" s="10" t="s">
        <v>29</v>
      </c>
      <c r="F53" s="10" t="s">
        <v>21</v>
      </c>
      <c r="G53" s="10" t="s">
        <v>22</v>
      </c>
      <c r="H53" s="11">
        <v>50</v>
      </c>
      <c r="I53" s="12">
        <v>1.6986301369863013</v>
      </c>
      <c r="J53" s="11">
        <v>15</v>
      </c>
      <c r="K53" s="11">
        <v>0</v>
      </c>
      <c r="L53" s="11">
        <v>0</v>
      </c>
      <c r="M53" s="11">
        <v>0</v>
      </c>
      <c r="N53" s="11">
        <v>15</v>
      </c>
      <c r="O53" s="11">
        <v>25</v>
      </c>
      <c r="P53" s="11">
        <v>0</v>
      </c>
      <c r="Q53" s="11">
        <v>6</v>
      </c>
      <c r="R53" s="11">
        <v>0</v>
      </c>
      <c r="S53" s="13">
        <f t="shared" si="0"/>
        <v>112.69863013698631</v>
      </c>
    </row>
    <row r="54" spans="1:19" s="14" customFormat="1" x14ac:dyDescent="0.25">
      <c r="A54" s="10" t="s">
        <v>83</v>
      </c>
      <c r="B54" s="10" t="s">
        <v>28</v>
      </c>
      <c r="C54" s="10" t="s">
        <v>130</v>
      </c>
      <c r="D54" s="10" t="s">
        <v>149</v>
      </c>
      <c r="E54" s="10" t="s">
        <v>29</v>
      </c>
      <c r="F54" s="10" t="s">
        <v>21</v>
      </c>
      <c r="G54" s="10" t="s">
        <v>22</v>
      </c>
      <c r="H54" s="11">
        <v>50</v>
      </c>
      <c r="I54" s="12">
        <v>10.263013698630138</v>
      </c>
      <c r="J54" s="11">
        <v>0</v>
      </c>
      <c r="K54" s="11">
        <v>0</v>
      </c>
      <c r="L54" s="11">
        <v>0</v>
      </c>
      <c r="M54" s="11">
        <v>0</v>
      </c>
      <c r="N54" s="11">
        <v>10</v>
      </c>
      <c r="O54" s="11">
        <v>25</v>
      </c>
      <c r="P54" s="11">
        <v>0</v>
      </c>
      <c r="Q54" s="11">
        <v>7</v>
      </c>
      <c r="R54" s="11">
        <v>0</v>
      </c>
      <c r="S54" s="13">
        <f t="shared" si="0"/>
        <v>102.26301369863015</v>
      </c>
    </row>
    <row r="55" spans="1:19" s="14" customFormat="1" x14ac:dyDescent="0.25">
      <c r="A55" s="10" t="s">
        <v>84</v>
      </c>
      <c r="B55" s="10" t="s">
        <v>30</v>
      </c>
      <c r="C55" s="10" t="s">
        <v>109</v>
      </c>
      <c r="D55" s="10" t="s">
        <v>139</v>
      </c>
      <c r="E55" s="10" t="s">
        <v>29</v>
      </c>
      <c r="F55" s="10" t="s">
        <v>21</v>
      </c>
      <c r="G55" s="10" t="s">
        <v>22</v>
      </c>
      <c r="H55" s="11">
        <v>50</v>
      </c>
      <c r="I55" s="12">
        <v>10.197260273972603</v>
      </c>
      <c r="J55" s="11">
        <v>0</v>
      </c>
      <c r="K55" s="11">
        <v>0</v>
      </c>
      <c r="L55" s="11">
        <v>0</v>
      </c>
      <c r="M55" s="11">
        <v>0</v>
      </c>
      <c r="N55" s="11">
        <v>20</v>
      </c>
      <c r="O55" s="11">
        <v>25</v>
      </c>
      <c r="P55" s="11">
        <v>0</v>
      </c>
      <c r="Q55" s="11">
        <v>7</v>
      </c>
      <c r="R55" s="11">
        <v>-10</v>
      </c>
      <c r="S55" s="13">
        <f t="shared" si="0"/>
        <v>102.1972602739726</v>
      </c>
    </row>
    <row r="56" spans="1:19" s="14" customFormat="1" x14ac:dyDescent="0.25">
      <c r="A56" s="10" t="s">
        <v>85</v>
      </c>
      <c r="B56" s="10" t="s">
        <v>26</v>
      </c>
      <c r="C56" s="10" t="s">
        <v>131</v>
      </c>
      <c r="D56" s="10" t="s">
        <v>162</v>
      </c>
      <c r="E56" s="10" t="s">
        <v>29</v>
      </c>
      <c r="F56" s="10" t="s">
        <v>21</v>
      </c>
      <c r="G56" s="10" t="s">
        <v>22</v>
      </c>
      <c r="H56" s="11">
        <v>50</v>
      </c>
      <c r="I56" s="12">
        <v>2.2328767123287672</v>
      </c>
      <c r="J56" s="11">
        <v>0</v>
      </c>
      <c r="K56" s="11">
        <v>0</v>
      </c>
      <c r="L56" s="11">
        <v>0</v>
      </c>
      <c r="M56" s="11">
        <v>0</v>
      </c>
      <c r="N56" s="11">
        <v>15</v>
      </c>
      <c r="O56" s="11">
        <v>25</v>
      </c>
      <c r="P56" s="11">
        <v>0</v>
      </c>
      <c r="Q56" s="11">
        <v>8</v>
      </c>
      <c r="R56" s="11">
        <v>0</v>
      </c>
      <c r="S56" s="13">
        <f t="shared" si="0"/>
        <v>100.23287671232876</v>
      </c>
    </row>
    <row r="57" spans="1:19" s="14" customFormat="1" x14ac:dyDescent="0.25">
      <c r="A57" s="10" t="s">
        <v>86</v>
      </c>
      <c r="B57" s="10" t="s">
        <v>28</v>
      </c>
      <c r="C57" s="10" t="s">
        <v>109</v>
      </c>
      <c r="D57" s="10" t="s">
        <v>163</v>
      </c>
      <c r="E57" s="10" t="s">
        <v>29</v>
      </c>
      <c r="F57" s="10" t="s">
        <v>21</v>
      </c>
      <c r="G57" s="10" t="s">
        <v>22</v>
      </c>
      <c r="H57" s="11">
        <v>50</v>
      </c>
      <c r="I57" s="12">
        <v>4.1013698630136988</v>
      </c>
      <c r="J57" s="11">
        <v>0</v>
      </c>
      <c r="K57" s="11">
        <v>0</v>
      </c>
      <c r="L57" s="11">
        <v>0</v>
      </c>
      <c r="M57" s="11">
        <v>0</v>
      </c>
      <c r="N57" s="11">
        <v>15</v>
      </c>
      <c r="O57" s="11">
        <v>25</v>
      </c>
      <c r="P57" s="11">
        <v>0</v>
      </c>
      <c r="Q57" s="11">
        <v>6</v>
      </c>
      <c r="R57" s="11">
        <v>0</v>
      </c>
      <c r="S57" s="13">
        <f t="shared" si="0"/>
        <v>100.1013698630137</v>
      </c>
    </row>
    <row r="58" spans="1:19" s="14" customFormat="1" x14ac:dyDescent="0.25">
      <c r="A58" s="10" t="s">
        <v>87</v>
      </c>
      <c r="B58" s="10" t="s">
        <v>24</v>
      </c>
      <c r="C58" s="10" t="s">
        <v>111</v>
      </c>
      <c r="D58" s="10" t="s">
        <v>128</v>
      </c>
      <c r="E58" s="10" t="s">
        <v>29</v>
      </c>
      <c r="F58" s="10" t="s">
        <v>21</v>
      </c>
      <c r="G58" s="10" t="s">
        <v>22</v>
      </c>
      <c r="H58" s="11">
        <v>50</v>
      </c>
      <c r="I58" s="12">
        <v>19.849315068493151</v>
      </c>
      <c r="J58" s="11">
        <v>0</v>
      </c>
      <c r="K58" s="11">
        <v>0</v>
      </c>
      <c r="L58" s="11">
        <v>0</v>
      </c>
      <c r="M58" s="11">
        <v>0</v>
      </c>
      <c r="N58" s="11">
        <v>20</v>
      </c>
      <c r="O58" s="11">
        <v>0</v>
      </c>
      <c r="P58" s="11">
        <v>0</v>
      </c>
      <c r="Q58" s="11">
        <v>8</v>
      </c>
      <c r="R58" s="11">
        <v>0</v>
      </c>
      <c r="S58" s="13">
        <f t="shared" si="0"/>
        <v>97.849315068493155</v>
      </c>
    </row>
    <row r="59" spans="1:19" s="14" customFormat="1" x14ac:dyDescent="0.25">
      <c r="A59" s="10" t="s">
        <v>88</v>
      </c>
      <c r="B59" s="10" t="s">
        <v>19</v>
      </c>
      <c r="C59" s="10" t="s">
        <v>124</v>
      </c>
      <c r="D59" s="10" t="s">
        <v>100</v>
      </c>
      <c r="E59" s="10" t="s">
        <v>29</v>
      </c>
      <c r="F59" s="10" t="s">
        <v>21</v>
      </c>
      <c r="G59" s="10" t="s">
        <v>22</v>
      </c>
      <c r="H59" s="11">
        <v>50</v>
      </c>
      <c r="I59" s="12">
        <v>8.3863013698630144</v>
      </c>
      <c r="J59" s="11">
        <v>0</v>
      </c>
      <c r="K59" s="11">
        <v>0</v>
      </c>
      <c r="L59" s="11">
        <v>0</v>
      </c>
      <c r="M59" s="11">
        <v>0</v>
      </c>
      <c r="N59" s="11">
        <v>20</v>
      </c>
      <c r="O59" s="11">
        <v>0</v>
      </c>
      <c r="P59" s="11">
        <v>0</v>
      </c>
      <c r="Q59" s="11">
        <v>9</v>
      </c>
      <c r="R59" s="11">
        <v>0</v>
      </c>
      <c r="S59" s="13">
        <f t="shared" si="0"/>
        <v>87.38630136986302</v>
      </c>
    </row>
    <row r="60" spans="1:19" s="14" customFormat="1" x14ac:dyDescent="0.25">
      <c r="A60" s="10" t="s">
        <v>89</v>
      </c>
      <c r="B60" s="10" t="s">
        <v>24</v>
      </c>
      <c r="C60" s="10" t="s">
        <v>102</v>
      </c>
      <c r="D60" s="10" t="s">
        <v>164</v>
      </c>
      <c r="E60" s="10" t="s">
        <v>29</v>
      </c>
      <c r="F60" s="10" t="s">
        <v>21</v>
      </c>
      <c r="G60" s="10" t="s">
        <v>22</v>
      </c>
      <c r="H60" s="11">
        <v>50</v>
      </c>
      <c r="I60" s="12">
        <v>8.2191780821917817</v>
      </c>
      <c r="J60" s="11">
        <v>0</v>
      </c>
      <c r="K60" s="11">
        <v>0</v>
      </c>
      <c r="L60" s="11">
        <v>0</v>
      </c>
      <c r="M60" s="11">
        <v>0</v>
      </c>
      <c r="N60" s="11">
        <v>20</v>
      </c>
      <c r="O60" s="11">
        <v>0</v>
      </c>
      <c r="P60" s="11">
        <v>0</v>
      </c>
      <c r="Q60" s="11">
        <v>7</v>
      </c>
      <c r="R60" s="11">
        <v>0</v>
      </c>
      <c r="S60" s="13">
        <f t="shared" si="0"/>
        <v>85.219178082191775</v>
      </c>
    </row>
    <row r="61" spans="1:19" s="14" customFormat="1" x14ac:dyDescent="0.25">
      <c r="A61" s="10" t="s">
        <v>90</v>
      </c>
      <c r="B61" s="10" t="s">
        <v>23</v>
      </c>
      <c r="C61" s="10" t="s">
        <v>109</v>
      </c>
      <c r="D61" s="10" t="s">
        <v>119</v>
      </c>
      <c r="E61" s="10" t="s">
        <v>29</v>
      </c>
      <c r="F61" s="10" t="s">
        <v>21</v>
      </c>
      <c r="G61" s="10" t="s">
        <v>22</v>
      </c>
      <c r="H61" s="11">
        <v>50</v>
      </c>
      <c r="I61" s="12">
        <v>8.1369863013698627</v>
      </c>
      <c r="J61" s="11">
        <v>0</v>
      </c>
      <c r="K61" s="11">
        <v>0</v>
      </c>
      <c r="L61" s="11">
        <v>0</v>
      </c>
      <c r="M61" s="11">
        <v>0</v>
      </c>
      <c r="N61" s="11">
        <v>20</v>
      </c>
      <c r="O61" s="11">
        <v>0</v>
      </c>
      <c r="P61" s="11">
        <v>0</v>
      </c>
      <c r="Q61" s="11">
        <v>6</v>
      </c>
      <c r="R61" s="11">
        <v>0</v>
      </c>
      <c r="S61" s="13">
        <f t="shared" si="0"/>
        <v>84.136986301369859</v>
      </c>
    </row>
    <row r="62" spans="1:19" s="14" customFormat="1" x14ac:dyDescent="0.25">
      <c r="A62" s="10" t="s">
        <v>91</v>
      </c>
      <c r="B62" s="10" t="s">
        <v>23</v>
      </c>
      <c r="C62" s="10" t="s">
        <v>132</v>
      </c>
      <c r="D62" s="10" t="s">
        <v>165</v>
      </c>
      <c r="E62" s="10" t="s">
        <v>29</v>
      </c>
      <c r="F62" s="10" t="s">
        <v>21</v>
      </c>
      <c r="G62" s="10" t="s">
        <v>22</v>
      </c>
      <c r="H62" s="11">
        <v>50</v>
      </c>
      <c r="I62" s="12">
        <v>14.221917808219178</v>
      </c>
      <c r="J62" s="11">
        <v>0</v>
      </c>
      <c r="K62" s="11">
        <v>0</v>
      </c>
      <c r="L62" s="11">
        <v>0</v>
      </c>
      <c r="M62" s="11">
        <v>0</v>
      </c>
      <c r="N62" s="11">
        <v>20</v>
      </c>
      <c r="O62" s="11">
        <v>0</v>
      </c>
      <c r="P62" s="11">
        <v>0</v>
      </c>
      <c r="Q62" s="11">
        <v>8</v>
      </c>
      <c r="R62" s="11">
        <v>-10</v>
      </c>
      <c r="S62" s="13">
        <f t="shared" si="0"/>
        <v>82.221917808219175</v>
      </c>
    </row>
    <row r="63" spans="1:19" s="14" customFormat="1" x14ac:dyDescent="0.25">
      <c r="A63" s="10" t="s">
        <v>92</v>
      </c>
      <c r="B63" s="10" t="s">
        <v>26</v>
      </c>
      <c r="C63" s="10" t="s">
        <v>127</v>
      </c>
      <c r="D63" s="10" t="s">
        <v>154</v>
      </c>
      <c r="E63" s="10" t="s">
        <v>29</v>
      </c>
      <c r="F63" s="10" t="s">
        <v>21</v>
      </c>
      <c r="G63" s="10" t="s">
        <v>22</v>
      </c>
      <c r="H63" s="11">
        <v>50</v>
      </c>
      <c r="I63" s="12">
        <v>0.18904109589041096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25</v>
      </c>
      <c r="P63" s="11">
        <v>0</v>
      </c>
      <c r="Q63" s="11">
        <v>7</v>
      </c>
      <c r="R63" s="11">
        <v>0</v>
      </c>
      <c r="S63" s="13">
        <f t="shared" si="0"/>
        <v>82.189041095890417</v>
      </c>
    </row>
    <row r="64" spans="1:19" s="14" customFormat="1" x14ac:dyDescent="0.25">
      <c r="A64" s="10" t="s">
        <v>93</v>
      </c>
      <c r="B64" s="10" t="s">
        <v>30</v>
      </c>
      <c r="C64" s="10" t="s">
        <v>100</v>
      </c>
      <c r="D64" s="10" t="s">
        <v>155</v>
      </c>
      <c r="E64" s="10" t="s">
        <v>29</v>
      </c>
      <c r="F64" s="10" t="s">
        <v>21</v>
      </c>
      <c r="G64" s="10" t="s">
        <v>22</v>
      </c>
      <c r="H64" s="11">
        <v>-10</v>
      </c>
      <c r="I64" s="12">
        <v>22.465753424657535</v>
      </c>
      <c r="J64" s="11">
        <v>15</v>
      </c>
      <c r="K64" s="11">
        <v>0</v>
      </c>
      <c r="L64" s="11">
        <v>0</v>
      </c>
      <c r="M64" s="11">
        <v>0</v>
      </c>
      <c r="N64" s="11">
        <v>20</v>
      </c>
      <c r="O64" s="11">
        <v>25</v>
      </c>
      <c r="P64" s="11">
        <v>0</v>
      </c>
      <c r="Q64" s="11">
        <v>7</v>
      </c>
      <c r="R64" s="11">
        <v>0</v>
      </c>
      <c r="S64" s="13">
        <f t="shared" si="0"/>
        <v>79.465753424657535</v>
      </c>
    </row>
    <row r="65" spans="1:19" s="14" customFormat="1" x14ac:dyDescent="0.25">
      <c r="A65" s="10" t="s">
        <v>94</v>
      </c>
      <c r="B65" s="10" t="s">
        <v>28</v>
      </c>
      <c r="C65" s="10" t="s">
        <v>114</v>
      </c>
      <c r="D65" s="10" t="s">
        <v>158</v>
      </c>
      <c r="E65" s="10" t="s">
        <v>29</v>
      </c>
      <c r="F65" s="10" t="s">
        <v>21</v>
      </c>
      <c r="G65" s="10" t="s">
        <v>22</v>
      </c>
      <c r="H65" s="11">
        <v>-10</v>
      </c>
      <c r="I65" s="12">
        <v>2.6219178082191781</v>
      </c>
      <c r="J65" s="11">
        <v>30</v>
      </c>
      <c r="K65" s="11">
        <v>0</v>
      </c>
      <c r="L65" s="11">
        <v>0</v>
      </c>
      <c r="M65" s="11">
        <v>0</v>
      </c>
      <c r="N65" s="11">
        <v>20</v>
      </c>
      <c r="O65" s="11">
        <v>25</v>
      </c>
      <c r="P65" s="11">
        <v>0</v>
      </c>
      <c r="Q65" s="11">
        <v>9</v>
      </c>
      <c r="R65" s="11">
        <v>0</v>
      </c>
      <c r="S65" s="13">
        <f t="shared" si="0"/>
        <v>76.62191780821918</v>
      </c>
    </row>
    <row r="66" spans="1:19" s="14" customFormat="1" x14ac:dyDescent="0.25">
      <c r="A66" s="10" t="s">
        <v>95</v>
      </c>
      <c r="B66" s="10" t="s">
        <v>28</v>
      </c>
      <c r="C66" s="10" t="s">
        <v>131</v>
      </c>
      <c r="D66" s="10" t="s">
        <v>158</v>
      </c>
      <c r="E66" s="10" t="s">
        <v>29</v>
      </c>
      <c r="F66" s="10" t="s">
        <v>21</v>
      </c>
      <c r="G66" s="10" t="s">
        <v>22</v>
      </c>
      <c r="H66" s="11">
        <v>-20</v>
      </c>
      <c r="I66" s="12">
        <v>10.975342465753425</v>
      </c>
      <c r="J66" s="11">
        <v>20</v>
      </c>
      <c r="K66" s="11">
        <v>0</v>
      </c>
      <c r="L66" s="11">
        <v>0</v>
      </c>
      <c r="M66" s="11">
        <v>0</v>
      </c>
      <c r="N66" s="11">
        <v>20</v>
      </c>
      <c r="O66" s="11">
        <v>25</v>
      </c>
      <c r="P66" s="11">
        <v>0</v>
      </c>
      <c r="Q66" s="11">
        <v>8</v>
      </c>
      <c r="R66" s="11">
        <v>0</v>
      </c>
      <c r="S66" s="13">
        <f t="shared" ref="S66:S70" si="1">SUM(H66:R66)</f>
        <v>63.975342465753428</v>
      </c>
    </row>
    <row r="67" spans="1:19" s="14" customFormat="1" x14ac:dyDescent="0.25">
      <c r="A67" s="10" t="s">
        <v>96</v>
      </c>
      <c r="B67" s="10" t="s">
        <v>28</v>
      </c>
      <c r="C67" s="10" t="s">
        <v>133</v>
      </c>
      <c r="D67" s="10" t="s">
        <v>158</v>
      </c>
      <c r="E67" s="10" t="s">
        <v>29</v>
      </c>
      <c r="F67" s="10" t="s">
        <v>21</v>
      </c>
      <c r="G67" s="10" t="s">
        <v>22</v>
      </c>
      <c r="H67" s="11">
        <v>-10</v>
      </c>
      <c r="I67" s="12">
        <v>21.312328767123287</v>
      </c>
      <c r="J67" s="11">
        <v>0</v>
      </c>
      <c r="K67" s="11">
        <v>0</v>
      </c>
      <c r="L67" s="11">
        <v>0</v>
      </c>
      <c r="M67" s="11">
        <v>0</v>
      </c>
      <c r="N67" s="11">
        <v>15</v>
      </c>
      <c r="O67" s="11">
        <v>25</v>
      </c>
      <c r="P67" s="11">
        <v>0</v>
      </c>
      <c r="Q67" s="11">
        <v>7</v>
      </c>
      <c r="R67" s="11">
        <v>0</v>
      </c>
      <c r="S67" s="13">
        <f t="shared" si="1"/>
        <v>58.31232876712329</v>
      </c>
    </row>
    <row r="68" spans="1:19" s="14" customFormat="1" x14ac:dyDescent="0.25">
      <c r="A68" s="10" t="s">
        <v>97</v>
      </c>
      <c r="B68" s="10" t="s">
        <v>24</v>
      </c>
      <c r="C68" s="10" t="s">
        <v>102</v>
      </c>
      <c r="D68" s="10" t="s">
        <v>145</v>
      </c>
      <c r="E68" s="10" t="s">
        <v>29</v>
      </c>
      <c r="F68" s="10" t="s">
        <v>21</v>
      </c>
      <c r="G68" s="10" t="s">
        <v>22</v>
      </c>
      <c r="H68" s="11">
        <v>-20</v>
      </c>
      <c r="I68" s="12">
        <v>20.561643835616437</v>
      </c>
      <c r="J68" s="11">
        <v>25</v>
      </c>
      <c r="K68" s="11">
        <v>0</v>
      </c>
      <c r="L68" s="11">
        <v>0</v>
      </c>
      <c r="M68" s="11">
        <v>0</v>
      </c>
      <c r="N68" s="11">
        <v>20</v>
      </c>
      <c r="O68" s="11">
        <v>0</v>
      </c>
      <c r="P68" s="11">
        <v>0</v>
      </c>
      <c r="Q68" s="11">
        <v>8</v>
      </c>
      <c r="R68" s="11">
        <v>0</v>
      </c>
      <c r="S68" s="13">
        <f t="shared" si="1"/>
        <v>53.561643835616437</v>
      </c>
    </row>
    <row r="69" spans="1:19" s="14" customFormat="1" x14ac:dyDescent="0.25">
      <c r="A69" s="10" t="s">
        <v>98</v>
      </c>
      <c r="B69" s="10" t="s">
        <v>19</v>
      </c>
      <c r="C69" s="10" t="s">
        <v>134</v>
      </c>
      <c r="D69" s="10" t="s">
        <v>166</v>
      </c>
      <c r="E69" s="10" t="s">
        <v>29</v>
      </c>
      <c r="F69" s="10" t="s">
        <v>21</v>
      </c>
      <c r="G69" s="10" t="s">
        <v>22</v>
      </c>
      <c r="H69" s="11">
        <v>-10</v>
      </c>
      <c r="I69" s="12">
        <v>17.44109589041096</v>
      </c>
      <c r="J69" s="11">
        <v>0</v>
      </c>
      <c r="K69" s="11">
        <v>0</v>
      </c>
      <c r="L69" s="11">
        <v>0</v>
      </c>
      <c r="M69" s="11">
        <v>0</v>
      </c>
      <c r="N69" s="11">
        <v>20</v>
      </c>
      <c r="O69" s="11">
        <v>0</v>
      </c>
      <c r="P69" s="11">
        <v>0</v>
      </c>
      <c r="Q69" s="11">
        <v>7</v>
      </c>
      <c r="R69" s="11">
        <v>0</v>
      </c>
      <c r="S69" s="13">
        <f t="shared" si="1"/>
        <v>34.441095890410963</v>
      </c>
    </row>
    <row r="70" spans="1:19" s="14" customFormat="1" x14ac:dyDescent="0.25">
      <c r="A70" s="10" t="s">
        <v>99</v>
      </c>
      <c r="B70" s="10" t="s">
        <v>19</v>
      </c>
      <c r="C70" s="10" t="s">
        <v>135</v>
      </c>
      <c r="D70" s="10" t="s">
        <v>167</v>
      </c>
      <c r="E70" s="10" t="s">
        <v>29</v>
      </c>
      <c r="F70" s="10" t="s">
        <v>21</v>
      </c>
      <c r="G70" s="10" t="s">
        <v>22</v>
      </c>
      <c r="H70" s="11">
        <v>-10</v>
      </c>
      <c r="I70" s="12">
        <v>16.446575342465753</v>
      </c>
      <c r="J70" s="11">
        <v>0</v>
      </c>
      <c r="K70" s="11">
        <v>0</v>
      </c>
      <c r="L70" s="11">
        <v>0</v>
      </c>
      <c r="M70" s="11">
        <v>0</v>
      </c>
      <c r="N70" s="11">
        <v>20</v>
      </c>
      <c r="O70" s="11">
        <v>0</v>
      </c>
      <c r="P70" s="11">
        <v>0</v>
      </c>
      <c r="Q70" s="11">
        <v>7</v>
      </c>
      <c r="R70" s="11">
        <v>0</v>
      </c>
      <c r="S70" s="13">
        <f t="shared" si="1"/>
        <v>33.446575342465749</v>
      </c>
    </row>
    <row r="72" spans="1:19" ht="18.75" x14ac:dyDescent="0.3">
      <c r="A72" s="24" t="s">
        <v>284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</sheetData>
  <mergeCells count="1">
    <mergeCell ref="A72:S72"/>
  </mergeCells>
  <conditionalFormatting sqref="A1 A71:A1048576">
    <cfRule type="duplicateValues" dxfId="3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R48"/>
  <sheetViews>
    <sheetView zoomScale="90" zoomScaleNormal="90" workbookViewId="0">
      <selection activeCell="P29" sqref="P29"/>
    </sheetView>
  </sheetViews>
  <sheetFormatPr defaultColWidth="9.140625" defaultRowHeight="15" x14ac:dyDescent="0.25"/>
  <cols>
    <col min="1" max="1" width="14.5703125" style="18" customWidth="1"/>
    <col min="2" max="2" width="14.140625" style="17" customWidth="1"/>
    <col min="3" max="3" width="12.140625" style="17" customWidth="1"/>
    <col min="4" max="4" width="16.85546875" style="17" bestFit="1" customWidth="1"/>
    <col min="5" max="5" width="32.140625" style="17" bestFit="1" customWidth="1"/>
    <col min="6" max="6" width="20.28515625" style="17" bestFit="1" customWidth="1"/>
    <col min="7" max="7" width="12.7109375" style="17" customWidth="1"/>
    <col min="8" max="8" width="12.7109375" style="19" customWidth="1"/>
    <col min="9" max="15" width="12.7109375" style="17" customWidth="1"/>
    <col min="16" max="16" width="12.7109375" customWidth="1"/>
    <col min="17" max="17" width="13.7109375" bestFit="1" customWidth="1"/>
    <col min="18" max="18" width="62.28515625" style="17" bestFit="1" customWidth="1"/>
    <col min="19" max="16384" width="9.140625" style="17"/>
  </cols>
  <sheetData>
    <row r="1" spans="1:18" s="3" customFormat="1" ht="45" x14ac:dyDescent="0.25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168</v>
      </c>
    </row>
    <row r="2" spans="1:18" s="14" customFormat="1" x14ac:dyDescent="0.25">
      <c r="A2" s="10" t="s">
        <v>171</v>
      </c>
      <c r="B2" s="10" t="s">
        <v>102</v>
      </c>
      <c r="C2" s="10" t="s">
        <v>164</v>
      </c>
      <c r="D2" s="10" t="s">
        <v>29</v>
      </c>
      <c r="E2" s="10" t="s">
        <v>21</v>
      </c>
      <c r="F2" s="10" t="s">
        <v>169</v>
      </c>
      <c r="G2" s="11">
        <v>50</v>
      </c>
      <c r="H2" s="12">
        <v>14.246575342465754</v>
      </c>
      <c r="I2" s="11">
        <v>25</v>
      </c>
      <c r="J2" s="11">
        <v>0</v>
      </c>
      <c r="K2" s="11">
        <v>0</v>
      </c>
      <c r="L2" s="11">
        <v>0</v>
      </c>
      <c r="M2" s="11">
        <v>10</v>
      </c>
      <c r="N2" s="11">
        <v>0</v>
      </c>
      <c r="O2" s="11">
        <v>6</v>
      </c>
      <c r="P2" s="11">
        <v>0</v>
      </c>
      <c r="Q2" s="13">
        <f t="shared" ref="Q2:Q27" si="0">SUM(G2:P2)</f>
        <v>105.24657534246575</v>
      </c>
      <c r="R2" s="10"/>
    </row>
    <row r="3" spans="1:18" s="14" customFormat="1" x14ac:dyDescent="0.25">
      <c r="A3" s="10" t="s">
        <v>172</v>
      </c>
      <c r="B3" s="10" t="s">
        <v>198</v>
      </c>
      <c r="C3" s="10" t="s">
        <v>152</v>
      </c>
      <c r="D3" s="10" t="s">
        <v>29</v>
      </c>
      <c r="E3" s="10" t="s">
        <v>21</v>
      </c>
      <c r="F3" s="10" t="s">
        <v>169</v>
      </c>
      <c r="G3" s="11">
        <v>50</v>
      </c>
      <c r="H3" s="12">
        <v>14.035616438356165</v>
      </c>
      <c r="I3" s="11">
        <v>20</v>
      </c>
      <c r="J3" s="11">
        <v>0</v>
      </c>
      <c r="K3" s="11">
        <v>0</v>
      </c>
      <c r="L3" s="11">
        <v>0</v>
      </c>
      <c r="M3" s="11">
        <v>10</v>
      </c>
      <c r="N3" s="11">
        <v>0</v>
      </c>
      <c r="O3" s="11">
        <v>7</v>
      </c>
      <c r="P3" s="11">
        <v>0</v>
      </c>
      <c r="Q3" s="13">
        <f t="shared" si="0"/>
        <v>101.03561643835616</v>
      </c>
      <c r="R3" s="10"/>
    </row>
    <row r="4" spans="1:18" s="14" customFormat="1" x14ac:dyDescent="0.25">
      <c r="A4" s="10" t="s">
        <v>173</v>
      </c>
      <c r="B4" s="10" t="s">
        <v>105</v>
      </c>
      <c r="C4" s="10" t="s">
        <v>148</v>
      </c>
      <c r="D4" s="10" t="s">
        <v>29</v>
      </c>
      <c r="E4" s="10" t="s">
        <v>21</v>
      </c>
      <c r="F4" s="10" t="s">
        <v>169</v>
      </c>
      <c r="G4" s="11">
        <v>50</v>
      </c>
      <c r="H4" s="12">
        <v>9.7342465753424658</v>
      </c>
      <c r="I4" s="11">
        <v>20</v>
      </c>
      <c r="J4" s="11">
        <v>0</v>
      </c>
      <c r="K4" s="11">
        <v>0</v>
      </c>
      <c r="L4" s="11">
        <v>0</v>
      </c>
      <c r="M4" s="11">
        <v>10</v>
      </c>
      <c r="N4" s="11">
        <v>0</v>
      </c>
      <c r="O4" s="11">
        <v>8</v>
      </c>
      <c r="P4" s="11">
        <v>0</v>
      </c>
      <c r="Q4" s="13">
        <f t="shared" si="0"/>
        <v>97.734246575342468</v>
      </c>
      <c r="R4" s="9"/>
    </row>
    <row r="5" spans="1:18" s="14" customFormat="1" x14ac:dyDescent="0.25">
      <c r="A5" s="10" t="s">
        <v>174</v>
      </c>
      <c r="B5" s="10" t="s">
        <v>149</v>
      </c>
      <c r="C5" s="10" t="s">
        <v>139</v>
      </c>
      <c r="D5" s="10" t="s">
        <v>29</v>
      </c>
      <c r="E5" s="10" t="s">
        <v>21</v>
      </c>
      <c r="F5" s="10" t="s">
        <v>169</v>
      </c>
      <c r="G5" s="11">
        <v>50</v>
      </c>
      <c r="H5" s="12">
        <v>30.846575342465755</v>
      </c>
      <c r="I5" s="11">
        <v>0</v>
      </c>
      <c r="J5" s="11">
        <v>0</v>
      </c>
      <c r="K5" s="11">
        <v>0</v>
      </c>
      <c r="L5" s="11">
        <v>0</v>
      </c>
      <c r="M5" s="11">
        <v>10</v>
      </c>
      <c r="N5" s="11">
        <v>0</v>
      </c>
      <c r="O5" s="11">
        <v>5</v>
      </c>
      <c r="P5" s="11">
        <v>0</v>
      </c>
      <c r="Q5" s="13">
        <f t="shared" si="0"/>
        <v>95.846575342465755</v>
      </c>
      <c r="R5" s="10"/>
    </row>
    <row r="6" spans="1:18" s="14" customFormat="1" x14ac:dyDescent="0.25">
      <c r="A6" s="10" t="s">
        <v>175</v>
      </c>
      <c r="B6" s="10" t="s">
        <v>118</v>
      </c>
      <c r="C6" s="10" t="s">
        <v>111</v>
      </c>
      <c r="D6" s="10" t="s">
        <v>29</v>
      </c>
      <c r="E6" s="10" t="s">
        <v>21</v>
      </c>
      <c r="F6" s="10" t="s">
        <v>169</v>
      </c>
      <c r="G6" s="11">
        <v>50</v>
      </c>
      <c r="H6" s="12">
        <v>22.783561643835615</v>
      </c>
      <c r="I6" s="11">
        <v>0</v>
      </c>
      <c r="J6" s="11">
        <v>0</v>
      </c>
      <c r="K6" s="11">
        <v>0</v>
      </c>
      <c r="L6" s="11">
        <v>0</v>
      </c>
      <c r="M6" s="11">
        <v>15</v>
      </c>
      <c r="N6" s="11">
        <v>0</v>
      </c>
      <c r="O6" s="11">
        <v>8</v>
      </c>
      <c r="P6" s="11">
        <v>0</v>
      </c>
      <c r="Q6" s="13">
        <f t="shared" si="0"/>
        <v>95.783561643835611</v>
      </c>
      <c r="R6" s="10"/>
    </row>
    <row r="7" spans="1:18" s="14" customFormat="1" x14ac:dyDescent="0.25">
      <c r="A7" s="10" t="s">
        <v>176</v>
      </c>
      <c r="B7" s="10" t="s">
        <v>199</v>
      </c>
      <c r="C7" s="10" t="s">
        <v>143</v>
      </c>
      <c r="D7" s="10" t="s">
        <v>29</v>
      </c>
      <c r="E7" s="10" t="s">
        <v>21</v>
      </c>
      <c r="F7" s="10" t="s">
        <v>169</v>
      </c>
      <c r="G7" s="11">
        <v>50</v>
      </c>
      <c r="H7" s="12">
        <v>24.594520547945205</v>
      </c>
      <c r="I7" s="11">
        <v>0</v>
      </c>
      <c r="J7" s="11">
        <v>0</v>
      </c>
      <c r="K7" s="11">
        <v>0</v>
      </c>
      <c r="L7" s="11">
        <v>0</v>
      </c>
      <c r="M7" s="11">
        <v>10</v>
      </c>
      <c r="N7" s="11">
        <v>0</v>
      </c>
      <c r="O7" s="11">
        <v>7</v>
      </c>
      <c r="P7" s="11">
        <v>0</v>
      </c>
      <c r="Q7" s="13">
        <f t="shared" si="0"/>
        <v>91.594520547945208</v>
      </c>
      <c r="R7" s="9"/>
    </row>
    <row r="8" spans="1:18" s="14" customFormat="1" x14ac:dyDescent="0.25">
      <c r="A8" s="10" t="s">
        <v>177</v>
      </c>
      <c r="B8" s="10" t="s">
        <v>200</v>
      </c>
      <c r="C8" s="10" t="s">
        <v>215</v>
      </c>
      <c r="D8" s="10" t="s">
        <v>29</v>
      </c>
      <c r="E8" s="10" t="s">
        <v>21</v>
      </c>
      <c r="F8" s="10" t="s">
        <v>169</v>
      </c>
      <c r="G8" s="11">
        <v>50</v>
      </c>
      <c r="H8" s="12">
        <v>24.353424657534248</v>
      </c>
      <c r="I8" s="11">
        <v>0</v>
      </c>
      <c r="J8" s="11">
        <v>0</v>
      </c>
      <c r="K8" s="11">
        <v>0</v>
      </c>
      <c r="L8" s="11">
        <v>0</v>
      </c>
      <c r="M8" s="11">
        <v>10</v>
      </c>
      <c r="N8" s="11">
        <v>0</v>
      </c>
      <c r="O8" s="11">
        <v>7</v>
      </c>
      <c r="P8" s="11">
        <v>-10</v>
      </c>
      <c r="Q8" s="13">
        <f t="shared" si="0"/>
        <v>81.353424657534248</v>
      </c>
      <c r="R8" s="10"/>
    </row>
    <row r="9" spans="1:18" s="14" customFormat="1" x14ac:dyDescent="0.25">
      <c r="A9" s="10" t="s">
        <v>178</v>
      </c>
      <c r="B9" s="10" t="s">
        <v>165</v>
      </c>
      <c r="C9" s="10" t="s">
        <v>161</v>
      </c>
      <c r="D9" s="10" t="s">
        <v>29</v>
      </c>
      <c r="E9" s="10" t="s">
        <v>21</v>
      </c>
      <c r="F9" s="10" t="s">
        <v>169</v>
      </c>
      <c r="G9" s="11">
        <v>50</v>
      </c>
      <c r="H9" s="12">
        <v>28.972602739726028</v>
      </c>
      <c r="I9" s="11">
        <v>0</v>
      </c>
      <c r="J9" s="11">
        <v>0</v>
      </c>
      <c r="K9" s="11">
        <v>0</v>
      </c>
      <c r="L9" s="11">
        <v>0</v>
      </c>
      <c r="M9" s="11">
        <v>5</v>
      </c>
      <c r="N9" s="11">
        <v>0</v>
      </c>
      <c r="O9" s="11">
        <v>7</v>
      </c>
      <c r="P9" s="11">
        <v>0</v>
      </c>
      <c r="Q9" s="13">
        <f t="shared" si="0"/>
        <v>90.972602739726028</v>
      </c>
      <c r="R9" s="10"/>
    </row>
    <row r="10" spans="1:18" s="14" customFormat="1" x14ac:dyDescent="0.25">
      <c r="A10" s="10" t="s">
        <v>179</v>
      </c>
      <c r="B10" s="10" t="s">
        <v>112</v>
      </c>
      <c r="C10" s="10" t="s">
        <v>216</v>
      </c>
      <c r="D10" s="10" t="s">
        <v>29</v>
      </c>
      <c r="E10" s="10" t="s">
        <v>21</v>
      </c>
      <c r="F10" s="10" t="s">
        <v>169</v>
      </c>
      <c r="G10" s="11">
        <v>50</v>
      </c>
      <c r="H10" s="12">
        <v>22.783561643835615</v>
      </c>
      <c r="I10" s="11">
        <v>0</v>
      </c>
      <c r="J10" s="11">
        <v>0</v>
      </c>
      <c r="K10" s="11">
        <v>0</v>
      </c>
      <c r="L10" s="11">
        <v>0</v>
      </c>
      <c r="M10" s="11">
        <v>10</v>
      </c>
      <c r="N10" s="11">
        <v>0</v>
      </c>
      <c r="O10" s="11">
        <v>7</v>
      </c>
      <c r="P10" s="11">
        <v>0</v>
      </c>
      <c r="Q10" s="13">
        <f t="shared" si="0"/>
        <v>89.783561643835611</v>
      </c>
      <c r="R10" s="9"/>
    </row>
    <row r="11" spans="1:18" s="14" customFormat="1" x14ac:dyDescent="0.25">
      <c r="A11" s="10" t="s">
        <v>180</v>
      </c>
      <c r="B11" s="10" t="s">
        <v>201</v>
      </c>
      <c r="C11" s="10" t="s">
        <v>217</v>
      </c>
      <c r="D11" s="10" t="s">
        <v>29</v>
      </c>
      <c r="E11" s="10" t="s">
        <v>21</v>
      </c>
      <c r="F11" s="10" t="s">
        <v>169</v>
      </c>
      <c r="G11" s="11">
        <v>50</v>
      </c>
      <c r="H11" s="12">
        <v>22.334246575342465</v>
      </c>
      <c r="I11" s="11">
        <v>0</v>
      </c>
      <c r="J11" s="11">
        <v>0</v>
      </c>
      <c r="K11" s="11">
        <v>0</v>
      </c>
      <c r="L11" s="11">
        <v>0</v>
      </c>
      <c r="M11" s="11">
        <v>10</v>
      </c>
      <c r="N11" s="11">
        <v>0</v>
      </c>
      <c r="O11" s="11">
        <v>6</v>
      </c>
      <c r="P11" s="11">
        <v>0</v>
      </c>
      <c r="Q11" s="13">
        <f t="shared" si="0"/>
        <v>88.334246575342462</v>
      </c>
      <c r="R11" s="10"/>
    </row>
    <row r="12" spans="1:18" s="14" customFormat="1" x14ac:dyDescent="0.25">
      <c r="A12" s="10" t="s">
        <v>181</v>
      </c>
      <c r="B12" s="10" t="s">
        <v>202</v>
      </c>
      <c r="C12" s="10" t="s">
        <v>218</v>
      </c>
      <c r="D12" s="10" t="s">
        <v>29</v>
      </c>
      <c r="E12" s="10" t="s">
        <v>21</v>
      </c>
      <c r="F12" s="10" t="s">
        <v>169</v>
      </c>
      <c r="G12" s="11">
        <v>50</v>
      </c>
      <c r="H12" s="12">
        <v>18.767123287671232</v>
      </c>
      <c r="I12" s="11">
        <v>0</v>
      </c>
      <c r="J12" s="11">
        <v>0</v>
      </c>
      <c r="K12" s="11">
        <v>0</v>
      </c>
      <c r="L12" s="11">
        <v>0</v>
      </c>
      <c r="M12" s="11">
        <v>10</v>
      </c>
      <c r="N12" s="11">
        <v>0</v>
      </c>
      <c r="O12" s="11">
        <v>7</v>
      </c>
      <c r="P12" s="11">
        <v>0</v>
      </c>
      <c r="Q12" s="13">
        <f t="shared" si="0"/>
        <v>85.767123287671239</v>
      </c>
      <c r="R12" s="9"/>
    </row>
    <row r="13" spans="1:18" s="14" customFormat="1" x14ac:dyDescent="0.25">
      <c r="A13" s="10" t="s">
        <v>183</v>
      </c>
      <c r="B13" s="10" t="s">
        <v>204</v>
      </c>
      <c r="C13" s="10" t="s">
        <v>158</v>
      </c>
      <c r="D13" s="10" t="s">
        <v>29</v>
      </c>
      <c r="E13" s="10" t="s">
        <v>21</v>
      </c>
      <c r="F13" s="10" t="s">
        <v>169</v>
      </c>
      <c r="G13" s="11">
        <v>50</v>
      </c>
      <c r="H13" s="12">
        <v>10.767123287671232</v>
      </c>
      <c r="I13" s="11">
        <v>0</v>
      </c>
      <c r="J13" s="11">
        <v>0</v>
      </c>
      <c r="K13" s="11">
        <v>0</v>
      </c>
      <c r="L13" s="11">
        <v>0</v>
      </c>
      <c r="M13" s="11">
        <v>15</v>
      </c>
      <c r="N13" s="11">
        <v>0</v>
      </c>
      <c r="O13" s="11">
        <v>7</v>
      </c>
      <c r="P13" s="11">
        <v>0</v>
      </c>
      <c r="Q13" s="13">
        <f t="shared" si="0"/>
        <v>82.767123287671239</v>
      </c>
      <c r="R13" s="10"/>
    </row>
    <row r="14" spans="1:18" s="14" customFormat="1" x14ac:dyDescent="0.25">
      <c r="A14" s="10" t="s">
        <v>184</v>
      </c>
      <c r="B14" s="10" t="s">
        <v>133</v>
      </c>
      <c r="C14" s="10" t="s">
        <v>166</v>
      </c>
      <c r="D14" s="10" t="s">
        <v>29</v>
      </c>
      <c r="E14" s="10" t="s">
        <v>21</v>
      </c>
      <c r="F14" s="10" t="s">
        <v>169</v>
      </c>
      <c r="G14" s="11">
        <v>50</v>
      </c>
      <c r="H14" s="12">
        <v>10.767123287671232</v>
      </c>
      <c r="I14" s="11">
        <v>0</v>
      </c>
      <c r="J14" s="11">
        <v>0</v>
      </c>
      <c r="K14" s="11">
        <v>0</v>
      </c>
      <c r="L14" s="11">
        <v>0</v>
      </c>
      <c r="M14" s="11">
        <v>10</v>
      </c>
      <c r="N14" s="11">
        <v>0</v>
      </c>
      <c r="O14" s="11">
        <v>9</v>
      </c>
      <c r="P14" s="11">
        <v>0</v>
      </c>
      <c r="Q14" s="13">
        <f t="shared" si="0"/>
        <v>79.767123287671239</v>
      </c>
      <c r="R14" s="10"/>
    </row>
    <row r="15" spans="1:18" s="14" customFormat="1" x14ac:dyDescent="0.25">
      <c r="A15" s="10" t="s">
        <v>185</v>
      </c>
      <c r="B15" s="10" t="s">
        <v>205</v>
      </c>
      <c r="C15" s="10" t="s">
        <v>211</v>
      </c>
      <c r="D15" s="10" t="s">
        <v>29</v>
      </c>
      <c r="E15" s="10" t="s">
        <v>21</v>
      </c>
      <c r="F15" s="10" t="s">
        <v>169</v>
      </c>
      <c r="G15" s="11">
        <v>50</v>
      </c>
      <c r="H15" s="12">
        <v>9.7643835616438359</v>
      </c>
      <c r="I15" s="11">
        <v>0</v>
      </c>
      <c r="J15" s="11">
        <v>0</v>
      </c>
      <c r="K15" s="11">
        <v>0</v>
      </c>
      <c r="L15" s="11">
        <v>0</v>
      </c>
      <c r="M15" s="11">
        <v>10</v>
      </c>
      <c r="N15" s="11">
        <v>0</v>
      </c>
      <c r="O15" s="11">
        <v>8</v>
      </c>
      <c r="P15" s="11">
        <v>0</v>
      </c>
      <c r="Q15" s="13">
        <f t="shared" si="0"/>
        <v>77.764383561643839</v>
      </c>
      <c r="R15" s="10"/>
    </row>
    <row r="16" spans="1:18" s="14" customFormat="1" x14ac:dyDescent="0.25">
      <c r="A16" s="10" t="s">
        <v>39</v>
      </c>
      <c r="B16" s="10" t="s">
        <v>205</v>
      </c>
      <c r="C16" s="10" t="s">
        <v>132</v>
      </c>
      <c r="D16" s="10" t="s">
        <v>29</v>
      </c>
      <c r="E16" s="10" t="s">
        <v>21</v>
      </c>
      <c r="F16" s="10" t="s">
        <v>169</v>
      </c>
      <c r="G16" s="11">
        <v>50</v>
      </c>
      <c r="H16" s="12">
        <v>9.7643835616438359</v>
      </c>
      <c r="I16" s="11">
        <v>0</v>
      </c>
      <c r="J16" s="11">
        <v>0</v>
      </c>
      <c r="K16" s="11">
        <v>0</v>
      </c>
      <c r="L16" s="11">
        <v>0</v>
      </c>
      <c r="M16" s="11">
        <v>10</v>
      </c>
      <c r="N16" s="11">
        <v>0</v>
      </c>
      <c r="O16" s="11">
        <v>7</v>
      </c>
      <c r="P16" s="11">
        <v>0</v>
      </c>
      <c r="Q16" s="13">
        <f t="shared" si="0"/>
        <v>76.764383561643839</v>
      </c>
      <c r="R16" s="10"/>
    </row>
    <row r="17" spans="1:18" s="14" customFormat="1" x14ac:dyDescent="0.25">
      <c r="A17" s="10" t="s">
        <v>187</v>
      </c>
      <c r="B17" s="10" t="s">
        <v>207</v>
      </c>
      <c r="C17" s="10" t="s">
        <v>133</v>
      </c>
      <c r="D17" s="10" t="s">
        <v>29</v>
      </c>
      <c r="E17" s="10" t="s">
        <v>21</v>
      </c>
      <c r="F17" s="10" t="s">
        <v>169</v>
      </c>
      <c r="G17" s="11">
        <v>50</v>
      </c>
      <c r="H17" s="12">
        <v>3.0547945205479454</v>
      </c>
      <c r="I17" s="11">
        <v>0</v>
      </c>
      <c r="J17" s="11">
        <v>0</v>
      </c>
      <c r="K17" s="11">
        <v>0</v>
      </c>
      <c r="L17" s="11">
        <v>0</v>
      </c>
      <c r="M17" s="11">
        <v>15</v>
      </c>
      <c r="N17" s="11">
        <v>0</v>
      </c>
      <c r="O17" s="11">
        <v>7</v>
      </c>
      <c r="P17" s="11">
        <v>-10</v>
      </c>
      <c r="Q17" s="13">
        <f t="shared" si="0"/>
        <v>65.054794520547944</v>
      </c>
      <c r="R17" s="10"/>
    </row>
    <row r="18" spans="1:18" s="14" customFormat="1" x14ac:dyDescent="0.25">
      <c r="A18" s="10" t="s">
        <v>188</v>
      </c>
      <c r="B18" s="10" t="s">
        <v>208</v>
      </c>
      <c r="C18" s="10" t="s">
        <v>143</v>
      </c>
      <c r="D18" s="10" t="s">
        <v>29</v>
      </c>
      <c r="E18" s="10" t="s">
        <v>21</v>
      </c>
      <c r="F18" s="10" t="s">
        <v>169</v>
      </c>
      <c r="G18" s="11">
        <v>50</v>
      </c>
      <c r="H18" s="12">
        <v>12.145205479452056</v>
      </c>
      <c r="I18" s="11">
        <v>0</v>
      </c>
      <c r="J18" s="11">
        <v>0</v>
      </c>
      <c r="K18" s="11">
        <v>0</v>
      </c>
      <c r="L18" s="11">
        <v>0</v>
      </c>
      <c r="M18" s="11">
        <v>5</v>
      </c>
      <c r="N18" s="11">
        <v>0</v>
      </c>
      <c r="O18" s="11">
        <v>7</v>
      </c>
      <c r="P18" s="11">
        <v>0</v>
      </c>
      <c r="Q18" s="13">
        <f t="shared" si="0"/>
        <v>74.145205479452059</v>
      </c>
      <c r="R18" s="9"/>
    </row>
    <row r="19" spans="1:18" s="14" customFormat="1" x14ac:dyDescent="0.25">
      <c r="A19" s="10" t="s">
        <v>189</v>
      </c>
      <c r="B19" s="10" t="s">
        <v>109</v>
      </c>
      <c r="C19" s="10" t="s">
        <v>219</v>
      </c>
      <c r="D19" s="10" t="s">
        <v>29</v>
      </c>
      <c r="E19" s="10" t="s">
        <v>21</v>
      </c>
      <c r="F19" s="10" t="s">
        <v>169</v>
      </c>
      <c r="G19" s="11">
        <v>50</v>
      </c>
      <c r="H19" s="12">
        <v>15.550684931506849</v>
      </c>
      <c r="I19" s="11">
        <v>0</v>
      </c>
      <c r="J19" s="11">
        <v>0</v>
      </c>
      <c r="K19" s="11">
        <v>0</v>
      </c>
      <c r="L19" s="11">
        <v>0</v>
      </c>
      <c r="M19" s="11">
        <v>10</v>
      </c>
      <c r="N19" s="11">
        <v>0</v>
      </c>
      <c r="O19" s="11">
        <v>7</v>
      </c>
      <c r="P19" s="11">
        <v>-10</v>
      </c>
      <c r="Q19" s="13">
        <f t="shared" si="0"/>
        <v>72.550684931506851</v>
      </c>
      <c r="R19" s="10"/>
    </row>
    <row r="20" spans="1:18" s="14" customFormat="1" x14ac:dyDescent="0.25">
      <c r="A20" s="10" t="s">
        <v>190</v>
      </c>
      <c r="B20" s="10" t="s">
        <v>102</v>
      </c>
      <c r="C20" s="10" t="s">
        <v>108</v>
      </c>
      <c r="D20" s="10" t="s">
        <v>29</v>
      </c>
      <c r="E20" s="10" t="s">
        <v>21</v>
      </c>
      <c r="F20" s="10" t="s">
        <v>169</v>
      </c>
      <c r="G20" s="11">
        <v>50</v>
      </c>
      <c r="H20" s="12">
        <v>4.2</v>
      </c>
      <c r="I20" s="11">
        <v>0</v>
      </c>
      <c r="J20" s="11">
        <v>0</v>
      </c>
      <c r="K20" s="11">
        <v>0</v>
      </c>
      <c r="L20" s="11">
        <v>0</v>
      </c>
      <c r="M20" s="11">
        <v>10</v>
      </c>
      <c r="N20" s="11">
        <v>0</v>
      </c>
      <c r="O20" s="11">
        <v>7</v>
      </c>
      <c r="P20" s="11">
        <v>0</v>
      </c>
      <c r="Q20" s="13">
        <f t="shared" si="0"/>
        <v>71.2</v>
      </c>
      <c r="R20" s="10"/>
    </row>
    <row r="21" spans="1:18" s="14" customFormat="1" x14ac:dyDescent="0.25">
      <c r="A21" s="10" t="s">
        <v>191</v>
      </c>
      <c r="B21" s="10" t="s">
        <v>205</v>
      </c>
      <c r="C21" s="10" t="s">
        <v>100</v>
      </c>
      <c r="D21" s="10" t="s">
        <v>29</v>
      </c>
      <c r="E21" s="10" t="s">
        <v>21</v>
      </c>
      <c r="F21" s="10" t="s">
        <v>169</v>
      </c>
      <c r="G21" s="11">
        <v>50</v>
      </c>
      <c r="H21" s="12">
        <v>4.4986301369863018</v>
      </c>
      <c r="I21" s="11">
        <v>0</v>
      </c>
      <c r="J21" s="11">
        <v>0</v>
      </c>
      <c r="K21" s="11">
        <v>0</v>
      </c>
      <c r="L21" s="11">
        <v>0</v>
      </c>
      <c r="M21" s="11">
        <v>10</v>
      </c>
      <c r="N21" s="11">
        <v>0</v>
      </c>
      <c r="O21" s="11">
        <v>6</v>
      </c>
      <c r="P21" s="11">
        <v>0</v>
      </c>
      <c r="Q21" s="13">
        <f t="shared" si="0"/>
        <v>70.498630136986293</v>
      </c>
      <c r="R21" s="10"/>
    </row>
    <row r="22" spans="1:18" s="14" customFormat="1" x14ac:dyDescent="0.25">
      <c r="A22" s="10" t="s">
        <v>192</v>
      </c>
      <c r="B22" s="10" t="s">
        <v>209</v>
      </c>
      <c r="C22" s="10" t="s">
        <v>132</v>
      </c>
      <c r="D22" s="10" t="s">
        <v>29</v>
      </c>
      <c r="E22" s="10" t="s">
        <v>21</v>
      </c>
      <c r="F22" s="10" t="s">
        <v>169</v>
      </c>
      <c r="G22" s="11">
        <v>50</v>
      </c>
      <c r="H22" s="12">
        <v>13.490410958904109</v>
      </c>
      <c r="I22" s="11">
        <v>0</v>
      </c>
      <c r="J22" s="11">
        <v>0</v>
      </c>
      <c r="K22" s="11">
        <v>0</v>
      </c>
      <c r="L22" s="11">
        <v>0</v>
      </c>
      <c r="M22" s="11">
        <v>10</v>
      </c>
      <c r="N22" s="11">
        <v>0</v>
      </c>
      <c r="O22" s="11">
        <v>7</v>
      </c>
      <c r="P22" s="11">
        <v>-10</v>
      </c>
      <c r="Q22" s="13">
        <f t="shared" si="0"/>
        <v>70.490410958904107</v>
      </c>
      <c r="R22" s="10"/>
    </row>
    <row r="23" spans="1:18" s="14" customFormat="1" x14ac:dyDescent="0.25">
      <c r="A23" s="10" t="s">
        <v>193</v>
      </c>
      <c r="B23" s="10" t="s">
        <v>210</v>
      </c>
      <c r="C23" s="10" t="s">
        <v>121</v>
      </c>
      <c r="D23" s="10" t="s">
        <v>29</v>
      </c>
      <c r="E23" s="10" t="s">
        <v>21</v>
      </c>
      <c r="F23" s="10" t="s">
        <v>169</v>
      </c>
      <c r="G23" s="11">
        <v>50</v>
      </c>
      <c r="H23" s="12">
        <v>7.8520547945205479</v>
      </c>
      <c r="I23" s="11">
        <v>0</v>
      </c>
      <c r="J23" s="11">
        <v>0</v>
      </c>
      <c r="K23" s="11">
        <v>0</v>
      </c>
      <c r="L23" s="11">
        <v>0</v>
      </c>
      <c r="M23" s="11">
        <v>5</v>
      </c>
      <c r="N23" s="11">
        <v>0</v>
      </c>
      <c r="O23" s="11">
        <v>6</v>
      </c>
      <c r="P23" s="11">
        <v>0</v>
      </c>
      <c r="Q23" s="13">
        <f t="shared" si="0"/>
        <v>68.852054794520541</v>
      </c>
      <c r="R23" s="9"/>
    </row>
    <row r="24" spans="1:18" s="14" customFormat="1" x14ac:dyDescent="0.25">
      <c r="A24" s="10" t="s">
        <v>194</v>
      </c>
      <c r="B24" s="10" t="s">
        <v>211</v>
      </c>
      <c r="C24" s="10" t="s">
        <v>145</v>
      </c>
      <c r="D24" s="10" t="s">
        <v>29</v>
      </c>
      <c r="E24" s="10" t="s">
        <v>21</v>
      </c>
      <c r="F24" s="10" t="s">
        <v>169</v>
      </c>
      <c r="G24" s="11">
        <v>50</v>
      </c>
      <c r="H24" s="12">
        <v>7.2273972602739729</v>
      </c>
      <c r="I24" s="11">
        <v>0</v>
      </c>
      <c r="J24" s="11">
        <v>0</v>
      </c>
      <c r="K24" s="11">
        <v>0</v>
      </c>
      <c r="L24" s="11">
        <v>0</v>
      </c>
      <c r="M24" s="11">
        <v>10</v>
      </c>
      <c r="N24" s="11">
        <v>0</v>
      </c>
      <c r="O24" s="11">
        <v>7</v>
      </c>
      <c r="P24" s="11">
        <v>-10</v>
      </c>
      <c r="Q24" s="13">
        <f t="shared" si="0"/>
        <v>64.227397260273975</v>
      </c>
      <c r="R24" s="10"/>
    </row>
    <row r="25" spans="1:18" s="14" customFormat="1" x14ac:dyDescent="0.25">
      <c r="A25" s="10" t="s">
        <v>195</v>
      </c>
      <c r="B25" s="10" t="s">
        <v>212</v>
      </c>
      <c r="C25" s="10" t="s">
        <v>149</v>
      </c>
      <c r="D25" s="10" t="s">
        <v>29</v>
      </c>
      <c r="E25" s="10" t="s">
        <v>21</v>
      </c>
      <c r="F25" s="10" t="s">
        <v>169</v>
      </c>
      <c r="G25" s="11">
        <v>50</v>
      </c>
      <c r="H25" s="12">
        <v>2.9232876712328766</v>
      </c>
      <c r="I25" s="11">
        <v>0</v>
      </c>
      <c r="J25" s="11">
        <v>0</v>
      </c>
      <c r="K25" s="11">
        <v>0</v>
      </c>
      <c r="L25" s="11">
        <v>0</v>
      </c>
      <c r="M25" s="11">
        <v>10</v>
      </c>
      <c r="N25" s="11">
        <v>0</v>
      </c>
      <c r="O25" s="11">
        <v>9</v>
      </c>
      <c r="P25" s="11">
        <v>-10</v>
      </c>
      <c r="Q25" s="13">
        <f t="shared" si="0"/>
        <v>61.923287671232885</v>
      </c>
      <c r="R25" s="10"/>
    </row>
    <row r="26" spans="1:18" s="14" customFormat="1" x14ac:dyDescent="0.25">
      <c r="A26" s="10" t="s">
        <v>196</v>
      </c>
      <c r="B26" s="10" t="s">
        <v>213</v>
      </c>
      <c r="C26" s="10" t="s">
        <v>128</v>
      </c>
      <c r="D26" s="10" t="s">
        <v>29</v>
      </c>
      <c r="E26" s="10" t="s">
        <v>21</v>
      </c>
      <c r="F26" s="10" t="s">
        <v>169</v>
      </c>
      <c r="G26" s="11">
        <v>-10</v>
      </c>
      <c r="H26" s="12">
        <v>22.4</v>
      </c>
      <c r="I26" s="11">
        <v>0</v>
      </c>
      <c r="J26" s="11">
        <v>0</v>
      </c>
      <c r="K26" s="11">
        <v>0</v>
      </c>
      <c r="L26" s="11">
        <v>0</v>
      </c>
      <c r="M26" s="11">
        <v>15</v>
      </c>
      <c r="N26" s="11">
        <v>0</v>
      </c>
      <c r="O26" s="11">
        <v>7</v>
      </c>
      <c r="P26" s="11">
        <v>0</v>
      </c>
      <c r="Q26" s="13">
        <f t="shared" si="0"/>
        <v>34.4</v>
      </c>
      <c r="R26" s="10"/>
    </row>
    <row r="27" spans="1:18" s="14" customFormat="1" x14ac:dyDescent="0.25">
      <c r="A27" s="10" t="s">
        <v>197</v>
      </c>
      <c r="B27" s="10" t="s">
        <v>214</v>
      </c>
      <c r="C27" s="10" t="s">
        <v>152</v>
      </c>
      <c r="D27" s="10" t="s">
        <v>29</v>
      </c>
      <c r="E27" s="10" t="s">
        <v>21</v>
      </c>
      <c r="F27" s="10" t="s">
        <v>169</v>
      </c>
      <c r="G27" s="11">
        <v>-10</v>
      </c>
      <c r="H27" s="12">
        <v>24.13150684931507</v>
      </c>
      <c r="I27" s="11">
        <v>0</v>
      </c>
      <c r="J27" s="11">
        <v>0</v>
      </c>
      <c r="K27" s="11">
        <v>0</v>
      </c>
      <c r="L27" s="11">
        <v>0</v>
      </c>
      <c r="M27" s="11">
        <v>10</v>
      </c>
      <c r="N27" s="11">
        <v>0</v>
      </c>
      <c r="O27" s="11">
        <v>7</v>
      </c>
      <c r="P27" s="11">
        <v>0</v>
      </c>
      <c r="Q27" s="13">
        <f t="shared" si="0"/>
        <v>31.13150684931507</v>
      </c>
      <c r="R27" s="10"/>
    </row>
    <row r="28" spans="1:18" s="14" customFormat="1" x14ac:dyDescent="0.25">
      <c r="A28" s="10" t="s">
        <v>186</v>
      </c>
      <c r="B28" s="10" t="s">
        <v>206</v>
      </c>
      <c r="C28" s="10" t="s">
        <v>116</v>
      </c>
      <c r="D28" s="10" t="s">
        <v>29</v>
      </c>
      <c r="E28" s="10" t="s">
        <v>21</v>
      </c>
      <c r="F28" s="10" t="s">
        <v>169</v>
      </c>
      <c r="G28" s="11">
        <v>50</v>
      </c>
      <c r="H28" s="12">
        <v>21.063013698630137</v>
      </c>
      <c r="I28" s="11">
        <v>0</v>
      </c>
      <c r="J28" s="11">
        <v>0</v>
      </c>
      <c r="K28" s="11">
        <v>0</v>
      </c>
      <c r="L28" s="11">
        <v>0</v>
      </c>
      <c r="M28" s="11">
        <v>5</v>
      </c>
      <c r="N28" s="11">
        <v>0</v>
      </c>
      <c r="O28" s="11">
        <v>0</v>
      </c>
      <c r="P28" s="11">
        <v>0</v>
      </c>
      <c r="Q28" s="13">
        <v>0</v>
      </c>
      <c r="R28" s="9" t="s">
        <v>170</v>
      </c>
    </row>
    <row r="29" spans="1:18" s="14" customFormat="1" x14ac:dyDescent="0.25">
      <c r="A29" s="10" t="s">
        <v>182</v>
      </c>
      <c r="B29" s="10" t="s">
        <v>203</v>
      </c>
      <c r="C29" s="10" t="s">
        <v>219</v>
      </c>
      <c r="D29" s="10" t="s">
        <v>29</v>
      </c>
      <c r="E29" s="10" t="s">
        <v>21</v>
      </c>
      <c r="F29" s="10" t="s">
        <v>169</v>
      </c>
      <c r="G29" s="11">
        <v>50</v>
      </c>
      <c r="H29" s="12">
        <v>24.353424657534248</v>
      </c>
      <c r="I29" s="11">
        <v>0</v>
      </c>
      <c r="J29" s="11">
        <v>0</v>
      </c>
      <c r="K29" s="11">
        <v>0</v>
      </c>
      <c r="L29" s="11">
        <v>0</v>
      </c>
      <c r="M29" s="11">
        <v>10</v>
      </c>
      <c r="N29" s="11">
        <v>0</v>
      </c>
      <c r="O29" s="11">
        <v>0</v>
      </c>
      <c r="P29" s="11">
        <v>0</v>
      </c>
      <c r="Q29" s="13">
        <v>0</v>
      </c>
      <c r="R29" s="9" t="s">
        <v>170</v>
      </c>
    </row>
    <row r="30" spans="1:18" x14ac:dyDescent="0.25">
      <c r="A30" s="17"/>
      <c r="H30" s="17"/>
      <c r="P30" s="17"/>
      <c r="Q30" s="17"/>
    </row>
    <row r="31" spans="1:18" x14ac:dyDescent="0.25">
      <c r="A31" s="17"/>
      <c r="H31" s="17"/>
      <c r="P31" s="17"/>
      <c r="Q31" s="17"/>
    </row>
    <row r="32" spans="1:18" x14ac:dyDescent="0.25">
      <c r="A32" s="17"/>
      <c r="H32" s="17"/>
      <c r="P32" s="17"/>
      <c r="Q32" s="17"/>
    </row>
    <row r="33" s="17" customFormat="1" x14ac:dyDescent="0.25"/>
    <row r="34" s="17" customFormat="1" x14ac:dyDescent="0.25"/>
    <row r="35" s="17" customFormat="1" x14ac:dyDescent="0.25"/>
    <row r="36" s="17" customFormat="1" x14ac:dyDescent="0.25"/>
    <row r="37" s="17" customFormat="1" x14ac:dyDescent="0.25"/>
    <row r="38" s="17" customFormat="1" x14ac:dyDescent="0.25"/>
    <row r="39" s="17" customFormat="1" x14ac:dyDescent="0.25"/>
    <row r="40" s="17" customFormat="1" x14ac:dyDescent="0.25"/>
    <row r="41" s="17" customFormat="1" x14ac:dyDescent="0.25"/>
    <row r="42" s="17" customFormat="1" x14ac:dyDescent="0.25"/>
    <row r="43" s="17" customFormat="1" x14ac:dyDescent="0.25"/>
    <row r="44" s="17" customFormat="1" x14ac:dyDescent="0.25"/>
    <row r="45" s="17" customFormat="1" x14ac:dyDescent="0.25"/>
    <row r="46" s="17" customFormat="1" x14ac:dyDescent="0.25"/>
    <row r="47" s="17" customFormat="1" x14ac:dyDescent="0.25"/>
    <row r="48" s="17" customFormat="1" x14ac:dyDescent="0.25"/>
  </sheetData>
  <conditionalFormatting sqref="A30:A1048576 A1">
    <cfRule type="duplicateValues" dxfId="2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Q31"/>
  <sheetViews>
    <sheetView zoomScale="90" zoomScaleNormal="90" workbookViewId="0">
      <selection activeCell="E12" sqref="E12"/>
    </sheetView>
  </sheetViews>
  <sheetFormatPr defaultColWidth="12.28515625" defaultRowHeight="15" x14ac:dyDescent="0.25"/>
  <cols>
    <col min="1" max="1" width="11.7109375" style="18" customWidth="1"/>
    <col min="2" max="2" width="12.140625" style="17" customWidth="1"/>
    <col min="3" max="3" width="16.28515625" style="17" customWidth="1"/>
    <col min="4" max="4" width="16.85546875" style="17" bestFit="1" customWidth="1"/>
    <col min="5" max="5" width="33.42578125" style="17" bestFit="1" customWidth="1"/>
    <col min="6" max="6" width="23.5703125" style="17" bestFit="1" customWidth="1"/>
    <col min="7" max="7" width="11.5703125" style="17" customWidth="1"/>
    <col min="8" max="8" width="13.28515625" style="20" customWidth="1"/>
    <col min="9" max="9" width="9.7109375" style="17" customWidth="1"/>
    <col min="10" max="10" width="10.28515625" style="17" customWidth="1"/>
    <col min="11" max="11" width="10.7109375" style="17" customWidth="1"/>
    <col min="12" max="12" width="10.5703125" style="17" customWidth="1"/>
    <col min="13" max="13" width="11.140625" style="17" customWidth="1"/>
    <col min="14" max="14" width="10.7109375" style="17" customWidth="1"/>
    <col min="15" max="15" width="11.140625" style="17" customWidth="1"/>
    <col min="16" max="16" width="11" style="17" customWidth="1"/>
    <col min="17" max="17" width="8.7109375" style="17" customWidth="1"/>
    <col min="18" max="16384" width="12.28515625" style="17"/>
  </cols>
  <sheetData>
    <row r="1" spans="1:17" s="3" customFormat="1" ht="60" x14ac:dyDescent="0.25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15</v>
      </c>
      <c r="O1" s="2" t="s">
        <v>16</v>
      </c>
      <c r="P1" s="2" t="s">
        <v>17</v>
      </c>
      <c r="Q1" s="2" t="s">
        <v>18</v>
      </c>
    </row>
    <row r="2" spans="1:17" s="8" customFormat="1" x14ac:dyDescent="0.25">
      <c r="A2" s="4" t="s">
        <v>32</v>
      </c>
      <c r="B2" s="4" t="s">
        <v>101</v>
      </c>
      <c r="C2" s="4" t="s">
        <v>137</v>
      </c>
      <c r="D2" s="4" t="s">
        <v>20</v>
      </c>
      <c r="E2" s="4" t="s">
        <v>220</v>
      </c>
      <c r="F2" s="4" t="s">
        <v>22</v>
      </c>
      <c r="G2" s="5">
        <v>50</v>
      </c>
      <c r="H2" s="6">
        <v>12.328767123287671</v>
      </c>
      <c r="I2" s="5">
        <v>30</v>
      </c>
      <c r="J2" s="5">
        <v>0</v>
      </c>
      <c r="K2" s="5">
        <v>0</v>
      </c>
      <c r="L2" s="5">
        <v>10</v>
      </c>
      <c r="M2" s="5">
        <v>20</v>
      </c>
      <c r="N2" s="5">
        <v>0</v>
      </c>
      <c r="O2" s="5">
        <v>9</v>
      </c>
      <c r="P2" s="5">
        <v>0</v>
      </c>
      <c r="Q2" s="7">
        <f>SUM(G2:P2)</f>
        <v>131.32876712328766</v>
      </c>
    </row>
    <row r="3" spans="1:17" s="8" customFormat="1" x14ac:dyDescent="0.25">
      <c r="A3" s="4" t="s">
        <v>221</v>
      </c>
      <c r="B3" s="4" t="s">
        <v>116</v>
      </c>
      <c r="C3" s="4" t="s">
        <v>108</v>
      </c>
      <c r="D3" s="4" t="s">
        <v>20</v>
      </c>
      <c r="E3" s="4" t="s">
        <v>220</v>
      </c>
      <c r="F3" s="4" t="s">
        <v>22</v>
      </c>
      <c r="G3" s="5">
        <v>50</v>
      </c>
      <c r="H3" s="6">
        <v>14.260273972602739</v>
      </c>
      <c r="I3" s="5">
        <v>25</v>
      </c>
      <c r="J3" s="5">
        <v>0</v>
      </c>
      <c r="K3" s="5">
        <v>0</v>
      </c>
      <c r="L3" s="5">
        <v>0</v>
      </c>
      <c r="M3" s="5">
        <v>20</v>
      </c>
      <c r="N3" s="5">
        <v>0</v>
      </c>
      <c r="O3" s="5">
        <v>8</v>
      </c>
      <c r="P3" s="5">
        <v>0</v>
      </c>
      <c r="Q3" s="7">
        <f>SUM(G3:P3)</f>
        <v>117.26027397260273</v>
      </c>
    </row>
    <row r="4" spans="1:17" s="8" customFormat="1" x14ac:dyDescent="0.25">
      <c r="A4" s="4" t="s">
        <v>34</v>
      </c>
      <c r="B4" s="4" t="s">
        <v>102</v>
      </c>
      <c r="C4" s="4" t="s">
        <v>132</v>
      </c>
      <c r="D4" s="4" t="s">
        <v>20</v>
      </c>
      <c r="E4" s="4" t="s">
        <v>220</v>
      </c>
      <c r="F4" s="4" t="s">
        <v>22</v>
      </c>
      <c r="G4" s="5">
        <v>50</v>
      </c>
      <c r="H4" s="6">
        <v>15.402739726027397</v>
      </c>
      <c r="I4" s="5">
        <v>25</v>
      </c>
      <c r="J4" s="5">
        <v>0</v>
      </c>
      <c r="K4" s="5">
        <v>0</v>
      </c>
      <c r="L4" s="5">
        <v>0</v>
      </c>
      <c r="M4" s="5">
        <v>20</v>
      </c>
      <c r="N4" s="5">
        <v>0</v>
      </c>
      <c r="O4" s="5">
        <v>8</v>
      </c>
      <c r="P4" s="5">
        <v>-10</v>
      </c>
      <c r="Q4" s="7">
        <f>SUM(G4:P4)</f>
        <v>108.40273972602739</v>
      </c>
    </row>
    <row r="5" spans="1:17" s="8" customFormat="1" x14ac:dyDescent="0.25">
      <c r="A5" s="4" t="s">
        <v>35</v>
      </c>
      <c r="B5" s="4" t="s">
        <v>103</v>
      </c>
      <c r="C5" s="4" t="s">
        <v>128</v>
      </c>
      <c r="D5" s="4" t="s">
        <v>20</v>
      </c>
      <c r="E5" s="4" t="s">
        <v>220</v>
      </c>
      <c r="F5" s="4" t="s">
        <v>22</v>
      </c>
      <c r="G5" s="5">
        <v>50</v>
      </c>
      <c r="H5" s="6">
        <v>7.882191780821918</v>
      </c>
      <c r="I5" s="5">
        <v>30</v>
      </c>
      <c r="J5" s="5">
        <v>0</v>
      </c>
      <c r="K5" s="5">
        <v>0</v>
      </c>
      <c r="L5" s="5">
        <v>0</v>
      </c>
      <c r="M5" s="5">
        <v>20</v>
      </c>
      <c r="N5" s="5">
        <v>0</v>
      </c>
      <c r="O5" s="5">
        <v>7</v>
      </c>
      <c r="P5" s="5">
        <v>-10</v>
      </c>
      <c r="Q5" s="7">
        <f>SUM(G5:P5)</f>
        <v>104.88219178082193</v>
      </c>
    </row>
    <row r="6" spans="1:17" s="8" customFormat="1" x14ac:dyDescent="0.25">
      <c r="A6" s="4" t="s">
        <v>37</v>
      </c>
      <c r="B6" s="4" t="s">
        <v>102</v>
      </c>
      <c r="C6" s="4" t="s">
        <v>125</v>
      </c>
      <c r="D6" s="4" t="s">
        <v>20</v>
      </c>
      <c r="E6" s="4" t="s">
        <v>220</v>
      </c>
      <c r="F6" s="4" t="s">
        <v>22</v>
      </c>
      <c r="G6" s="5">
        <v>50</v>
      </c>
      <c r="H6" s="6">
        <v>9.117808219178082</v>
      </c>
      <c r="I6" s="5">
        <v>25</v>
      </c>
      <c r="J6" s="5">
        <v>0</v>
      </c>
      <c r="K6" s="5">
        <v>0</v>
      </c>
      <c r="L6" s="5">
        <v>0</v>
      </c>
      <c r="M6" s="5">
        <v>20</v>
      </c>
      <c r="N6" s="5">
        <v>0</v>
      </c>
      <c r="O6" s="5">
        <v>9</v>
      </c>
      <c r="P6" s="5">
        <v>-10</v>
      </c>
      <c r="Q6" s="7">
        <f>SUM(G6:P6)</f>
        <v>103.11780821917807</v>
      </c>
    </row>
    <row r="7" spans="1:17" s="8" customFormat="1" x14ac:dyDescent="0.25">
      <c r="A7" s="4" t="s">
        <v>222</v>
      </c>
      <c r="B7" s="4" t="s">
        <v>200</v>
      </c>
      <c r="C7" s="4" t="s">
        <v>236</v>
      </c>
      <c r="D7" s="4" t="s">
        <v>20</v>
      </c>
      <c r="E7" s="4" t="s">
        <v>220</v>
      </c>
      <c r="F7" s="4" t="s">
        <v>22</v>
      </c>
      <c r="G7" s="5">
        <v>50</v>
      </c>
      <c r="H7" s="6">
        <v>17.668493150684931</v>
      </c>
      <c r="I7" s="5">
        <v>0</v>
      </c>
      <c r="J7" s="5">
        <v>0</v>
      </c>
      <c r="K7" s="5">
        <v>0</v>
      </c>
      <c r="L7" s="5">
        <v>0</v>
      </c>
      <c r="M7" s="5">
        <v>20</v>
      </c>
      <c r="N7" s="5">
        <v>0</v>
      </c>
      <c r="O7" s="5">
        <v>9</v>
      </c>
      <c r="P7" s="5">
        <v>0</v>
      </c>
      <c r="Q7" s="7">
        <f>SUM(G7:P7)</f>
        <v>96.668493150684924</v>
      </c>
    </row>
    <row r="8" spans="1:17" s="8" customFormat="1" x14ac:dyDescent="0.25">
      <c r="A8" s="4" t="s">
        <v>91</v>
      </c>
      <c r="B8" s="4" t="s">
        <v>132</v>
      </c>
      <c r="C8" s="4" t="s">
        <v>165</v>
      </c>
      <c r="D8" s="4" t="s">
        <v>20</v>
      </c>
      <c r="E8" s="4" t="s">
        <v>220</v>
      </c>
      <c r="F8" s="4" t="s">
        <v>22</v>
      </c>
      <c r="G8" s="5">
        <v>50</v>
      </c>
      <c r="H8" s="6">
        <v>14.221917808219178</v>
      </c>
      <c r="I8" s="5">
        <v>0</v>
      </c>
      <c r="J8" s="5">
        <v>0</v>
      </c>
      <c r="K8" s="5">
        <v>0</v>
      </c>
      <c r="L8" s="5">
        <v>0</v>
      </c>
      <c r="M8" s="5">
        <v>20</v>
      </c>
      <c r="N8" s="5">
        <v>0</v>
      </c>
      <c r="O8" s="5">
        <v>8</v>
      </c>
      <c r="P8" s="5">
        <v>0</v>
      </c>
      <c r="Q8" s="7">
        <f>SUM(G8:P8)</f>
        <v>92.221917808219175</v>
      </c>
    </row>
    <row r="9" spans="1:17" s="8" customFormat="1" x14ac:dyDescent="0.25">
      <c r="A9" s="4" t="s">
        <v>46</v>
      </c>
      <c r="B9" s="4" t="s">
        <v>105</v>
      </c>
      <c r="C9" s="4" t="s">
        <v>139</v>
      </c>
      <c r="D9" s="4" t="s">
        <v>20</v>
      </c>
      <c r="E9" s="4" t="s">
        <v>220</v>
      </c>
      <c r="F9" s="4" t="s">
        <v>22</v>
      </c>
      <c r="G9" s="5">
        <v>50</v>
      </c>
      <c r="H9" s="6">
        <v>23.476712328767125</v>
      </c>
      <c r="I9" s="5">
        <v>0</v>
      </c>
      <c r="J9" s="5">
        <v>0</v>
      </c>
      <c r="K9" s="5">
        <v>0</v>
      </c>
      <c r="L9" s="5">
        <v>0</v>
      </c>
      <c r="M9" s="5">
        <v>20</v>
      </c>
      <c r="N9" s="5">
        <v>0</v>
      </c>
      <c r="O9" s="5">
        <v>8</v>
      </c>
      <c r="P9" s="5">
        <v>-10</v>
      </c>
      <c r="Q9" s="7">
        <f>SUM(G9:P9)</f>
        <v>91.476712328767121</v>
      </c>
    </row>
    <row r="10" spans="1:17" s="8" customFormat="1" x14ac:dyDescent="0.25">
      <c r="A10" s="4" t="s">
        <v>223</v>
      </c>
      <c r="B10" s="4" t="s">
        <v>198</v>
      </c>
      <c r="C10" s="4" t="s">
        <v>152</v>
      </c>
      <c r="D10" s="4" t="s">
        <v>20</v>
      </c>
      <c r="E10" s="4" t="s">
        <v>220</v>
      </c>
      <c r="F10" s="4" t="s">
        <v>22</v>
      </c>
      <c r="G10" s="5">
        <v>50</v>
      </c>
      <c r="H10" s="6">
        <v>9.3698630136986303</v>
      </c>
      <c r="I10" s="5">
        <v>0</v>
      </c>
      <c r="J10" s="5">
        <v>0</v>
      </c>
      <c r="K10" s="5">
        <v>0</v>
      </c>
      <c r="L10" s="5">
        <v>0</v>
      </c>
      <c r="M10" s="5">
        <v>20</v>
      </c>
      <c r="N10" s="5">
        <v>0</v>
      </c>
      <c r="O10" s="5">
        <v>7</v>
      </c>
      <c r="P10" s="5">
        <v>0</v>
      </c>
      <c r="Q10" s="7">
        <f>SUM(G10:P10)</f>
        <v>86.369863013698634</v>
      </c>
    </row>
    <row r="11" spans="1:17" s="8" customFormat="1" x14ac:dyDescent="0.25">
      <c r="A11" s="4" t="s">
        <v>57</v>
      </c>
      <c r="B11" s="4" t="s">
        <v>118</v>
      </c>
      <c r="C11" s="4" t="s">
        <v>128</v>
      </c>
      <c r="D11" s="4" t="s">
        <v>20</v>
      </c>
      <c r="E11" s="4" t="s">
        <v>220</v>
      </c>
      <c r="F11" s="4" t="s">
        <v>22</v>
      </c>
      <c r="G11" s="5">
        <v>-10</v>
      </c>
      <c r="H11" s="6">
        <v>12.353424657534246</v>
      </c>
      <c r="I11" s="5">
        <v>25</v>
      </c>
      <c r="J11" s="5">
        <v>0</v>
      </c>
      <c r="K11" s="5">
        <v>0</v>
      </c>
      <c r="L11" s="5">
        <v>0</v>
      </c>
      <c r="M11" s="5">
        <v>20</v>
      </c>
      <c r="N11" s="5">
        <v>10</v>
      </c>
      <c r="O11" s="5">
        <v>7</v>
      </c>
      <c r="P11" s="5">
        <v>0</v>
      </c>
      <c r="Q11" s="7">
        <f>SUM(G11:P11)</f>
        <v>64.353424657534248</v>
      </c>
    </row>
    <row r="12" spans="1:17" s="8" customFormat="1" x14ac:dyDescent="0.25">
      <c r="A12" s="4" t="s">
        <v>54</v>
      </c>
      <c r="B12" s="4" t="s">
        <v>116</v>
      </c>
      <c r="C12" s="4" t="s">
        <v>151</v>
      </c>
      <c r="D12" s="4" t="s">
        <v>20</v>
      </c>
      <c r="E12" s="4" t="s">
        <v>220</v>
      </c>
      <c r="F12" s="4" t="s">
        <v>22</v>
      </c>
      <c r="G12" s="5">
        <v>-10</v>
      </c>
      <c r="H12" s="6">
        <v>15.389041095890411</v>
      </c>
      <c r="I12" s="5">
        <v>25</v>
      </c>
      <c r="J12" s="5">
        <v>0</v>
      </c>
      <c r="K12" s="5">
        <v>0</v>
      </c>
      <c r="L12" s="5">
        <v>0</v>
      </c>
      <c r="M12" s="5">
        <v>20</v>
      </c>
      <c r="N12" s="5">
        <v>0</v>
      </c>
      <c r="O12" s="5">
        <v>8</v>
      </c>
      <c r="P12" s="5">
        <v>-10</v>
      </c>
      <c r="Q12" s="7">
        <f>SUM(G12:P12)</f>
        <v>48.389041095890413</v>
      </c>
    </row>
    <row r="13" spans="1:17" s="8" customFormat="1" x14ac:dyDescent="0.25">
      <c r="A13" s="4" t="s">
        <v>94</v>
      </c>
      <c r="B13" s="4" t="s">
        <v>114</v>
      </c>
      <c r="C13" s="4" t="s">
        <v>158</v>
      </c>
      <c r="D13" s="4" t="s">
        <v>20</v>
      </c>
      <c r="E13" s="4" t="s">
        <v>220</v>
      </c>
      <c r="F13" s="4" t="s">
        <v>22</v>
      </c>
      <c r="G13" s="5">
        <v>-10</v>
      </c>
      <c r="H13" s="6">
        <v>2.6219178082191781</v>
      </c>
      <c r="I13" s="5">
        <v>30</v>
      </c>
      <c r="J13" s="5">
        <v>0</v>
      </c>
      <c r="K13" s="5">
        <v>0</v>
      </c>
      <c r="L13" s="5">
        <v>0</v>
      </c>
      <c r="M13" s="5">
        <v>20</v>
      </c>
      <c r="N13" s="5">
        <v>0</v>
      </c>
      <c r="O13" s="5">
        <v>9</v>
      </c>
      <c r="P13" s="5">
        <v>-10</v>
      </c>
      <c r="Q13" s="7">
        <f>SUM(G13:P13)</f>
        <v>41.62191780821918</v>
      </c>
    </row>
    <row r="14" spans="1:17" s="8" customFormat="1" x14ac:dyDescent="0.25">
      <c r="A14" s="4" t="s">
        <v>62</v>
      </c>
      <c r="B14" s="4" t="s">
        <v>122</v>
      </c>
      <c r="C14" s="4" t="s">
        <v>153</v>
      </c>
      <c r="D14" s="4" t="s">
        <v>20</v>
      </c>
      <c r="E14" s="4" t="s">
        <v>220</v>
      </c>
      <c r="F14" s="4" t="s">
        <v>22</v>
      </c>
      <c r="G14" s="5">
        <v>-10</v>
      </c>
      <c r="H14" s="6">
        <v>14.268493150684931</v>
      </c>
      <c r="I14" s="5">
        <v>0</v>
      </c>
      <c r="J14" s="5">
        <v>0</v>
      </c>
      <c r="K14" s="5">
        <v>0</v>
      </c>
      <c r="L14" s="5">
        <v>0</v>
      </c>
      <c r="M14" s="5">
        <v>20</v>
      </c>
      <c r="N14" s="5">
        <v>0</v>
      </c>
      <c r="O14" s="5">
        <v>8</v>
      </c>
      <c r="P14" s="5">
        <v>-10</v>
      </c>
      <c r="Q14" s="7">
        <f>SUM(G14:P14)</f>
        <v>22.268493150684932</v>
      </c>
    </row>
    <row r="15" spans="1:17" s="8" customFormat="1" x14ac:dyDescent="0.25">
      <c r="A15" s="4" t="s">
        <v>65</v>
      </c>
      <c r="B15" s="4" t="s">
        <v>108</v>
      </c>
      <c r="C15" s="4" t="s">
        <v>155</v>
      </c>
      <c r="D15" s="4" t="s">
        <v>20</v>
      </c>
      <c r="E15" s="4" t="s">
        <v>220</v>
      </c>
      <c r="F15" s="4" t="s">
        <v>22</v>
      </c>
      <c r="G15" s="5">
        <v>-10</v>
      </c>
      <c r="H15" s="6">
        <v>9.2356164383561641</v>
      </c>
      <c r="I15" s="5">
        <v>0</v>
      </c>
      <c r="J15" s="5">
        <v>0</v>
      </c>
      <c r="K15" s="5">
        <v>0</v>
      </c>
      <c r="L15" s="5">
        <v>0</v>
      </c>
      <c r="M15" s="5">
        <v>20</v>
      </c>
      <c r="N15" s="5">
        <v>0</v>
      </c>
      <c r="O15" s="5">
        <v>9</v>
      </c>
      <c r="P15" s="5">
        <v>-10</v>
      </c>
      <c r="Q15" s="7">
        <f>SUM(G15:P15)</f>
        <v>18.235616438356164</v>
      </c>
    </row>
    <row r="16" spans="1:17" s="8" customFormat="1" x14ac:dyDescent="0.25">
      <c r="A16" s="4" t="s">
        <v>66</v>
      </c>
      <c r="B16" s="4" t="s">
        <v>124</v>
      </c>
      <c r="C16" s="4" t="s">
        <v>155</v>
      </c>
      <c r="D16" s="4" t="s">
        <v>20</v>
      </c>
      <c r="E16" s="4" t="s">
        <v>220</v>
      </c>
      <c r="F16" s="4" t="s">
        <v>22</v>
      </c>
      <c r="G16" s="5">
        <v>-10</v>
      </c>
      <c r="H16" s="6">
        <v>10.917808219178083</v>
      </c>
      <c r="I16" s="5">
        <v>0</v>
      </c>
      <c r="J16" s="5">
        <v>0</v>
      </c>
      <c r="K16" s="5">
        <v>0</v>
      </c>
      <c r="L16" s="5">
        <v>0</v>
      </c>
      <c r="M16" s="5">
        <v>20</v>
      </c>
      <c r="N16" s="5">
        <v>0</v>
      </c>
      <c r="O16" s="5">
        <v>7</v>
      </c>
      <c r="P16" s="5">
        <v>-10</v>
      </c>
      <c r="Q16" s="7">
        <f>SUM(G16:P16)</f>
        <v>17.917808219178085</v>
      </c>
    </row>
    <row r="17" spans="1:17" s="14" customFormat="1" x14ac:dyDescent="0.25">
      <c r="A17" s="10" t="s">
        <v>224</v>
      </c>
      <c r="B17" s="10" t="s">
        <v>128</v>
      </c>
      <c r="C17" s="10" t="s">
        <v>112</v>
      </c>
      <c r="D17" s="10" t="s">
        <v>29</v>
      </c>
      <c r="E17" s="10" t="s">
        <v>220</v>
      </c>
      <c r="F17" s="10" t="s">
        <v>22</v>
      </c>
      <c r="G17" s="11">
        <v>50</v>
      </c>
      <c r="H17" s="12">
        <v>23.649315068493152</v>
      </c>
      <c r="I17" s="11">
        <v>30</v>
      </c>
      <c r="J17" s="11">
        <v>0</v>
      </c>
      <c r="K17" s="11">
        <v>0</v>
      </c>
      <c r="L17" s="11">
        <v>0</v>
      </c>
      <c r="M17" s="11">
        <v>15</v>
      </c>
      <c r="N17" s="11">
        <v>0</v>
      </c>
      <c r="O17" s="11">
        <v>7</v>
      </c>
      <c r="P17" s="11">
        <v>0</v>
      </c>
      <c r="Q17" s="13">
        <f>SUM(G17:P17)</f>
        <v>125.64931506849315</v>
      </c>
    </row>
    <row r="18" spans="1:17" s="14" customFormat="1" x14ac:dyDescent="0.25">
      <c r="A18" s="10" t="s">
        <v>225</v>
      </c>
      <c r="B18" s="10" t="s">
        <v>128</v>
      </c>
      <c r="C18" s="10" t="s">
        <v>149</v>
      </c>
      <c r="D18" s="10" t="s">
        <v>29</v>
      </c>
      <c r="E18" s="10" t="s">
        <v>220</v>
      </c>
      <c r="F18" s="10" t="s">
        <v>22</v>
      </c>
      <c r="G18" s="11">
        <v>50</v>
      </c>
      <c r="H18" s="12">
        <v>12.232876712328768</v>
      </c>
      <c r="I18" s="11">
        <v>30</v>
      </c>
      <c r="J18" s="11">
        <v>0</v>
      </c>
      <c r="K18" s="11">
        <v>0</v>
      </c>
      <c r="L18" s="11">
        <v>0</v>
      </c>
      <c r="M18" s="11">
        <v>20</v>
      </c>
      <c r="N18" s="11">
        <v>0</v>
      </c>
      <c r="O18" s="11">
        <v>7</v>
      </c>
      <c r="P18" s="11">
        <v>0</v>
      </c>
      <c r="Q18" s="13">
        <f>SUM(G18:P18)</f>
        <v>119.23287671232876</v>
      </c>
    </row>
    <row r="19" spans="1:17" s="14" customFormat="1" x14ac:dyDescent="0.25">
      <c r="A19" s="10" t="s">
        <v>226</v>
      </c>
      <c r="B19" s="10" t="s">
        <v>100</v>
      </c>
      <c r="C19" s="10" t="s">
        <v>158</v>
      </c>
      <c r="D19" s="10" t="s">
        <v>29</v>
      </c>
      <c r="E19" s="10" t="s">
        <v>220</v>
      </c>
      <c r="F19" s="10" t="s">
        <v>22</v>
      </c>
      <c r="G19" s="11">
        <v>50</v>
      </c>
      <c r="H19" s="12">
        <v>4.5945205479452058</v>
      </c>
      <c r="I19" s="11">
        <v>25</v>
      </c>
      <c r="J19" s="11">
        <v>0</v>
      </c>
      <c r="K19" s="11">
        <v>0</v>
      </c>
      <c r="L19" s="11">
        <v>0</v>
      </c>
      <c r="M19" s="11">
        <v>15</v>
      </c>
      <c r="N19" s="11">
        <v>0</v>
      </c>
      <c r="O19" s="11">
        <v>7</v>
      </c>
      <c r="P19" s="11">
        <v>0</v>
      </c>
      <c r="Q19" s="13">
        <f>SUM(G19:P19)</f>
        <v>101.59452054794521</v>
      </c>
    </row>
    <row r="20" spans="1:17" s="14" customFormat="1" x14ac:dyDescent="0.25">
      <c r="A20" s="10" t="s">
        <v>227</v>
      </c>
      <c r="B20" s="10" t="s">
        <v>203</v>
      </c>
      <c r="C20" s="10" t="s">
        <v>100</v>
      </c>
      <c r="D20" s="10" t="s">
        <v>29</v>
      </c>
      <c r="E20" s="10" t="s">
        <v>220</v>
      </c>
      <c r="F20" s="10" t="s">
        <v>22</v>
      </c>
      <c r="G20" s="11">
        <v>50</v>
      </c>
      <c r="H20" s="12">
        <v>3.6904109589041094</v>
      </c>
      <c r="I20" s="11">
        <v>25</v>
      </c>
      <c r="J20" s="11">
        <v>0</v>
      </c>
      <c r="K20" s="11">
        <v>0</v>
      </c>
      <c r="L20" s="11">
        <v>0</v>
      </c>
      <c r="M20" s="11">
        <v>15</v>
      </c>
      <c r="N20" s="11">
        <v>0</v>
      </c>
      <c r="O20" s="11">
        <v>7</v>
      </c>
      <c r="P20" s="11">
        <v>0</v>
      </c>
      <c r="Q20" s="13">
        <f>SUM(G20:P20)</f>
        <v>100.69041095890411</v>
      </c>
    </row>
    <row r="21" spans="1:17" s="14" customFormat="1" x14ac:dyDescent="0.25">
      <c r="A21" s="10" t="s">
        <v>231</v>
      </c>
      <c r="B21" s="10" t="s">
        <v>234</v>
      </c>
      <c r="C21" s="10" t="s">
        <v>149</v>
      </c>
      <c r="D21" s="10" t="s">
        <v>29</v>
      </c>
      <c r="E21" s="10" t="s">
        <v>220</v>
      </c>
      <c r="F21" s="10" t="s">
        <v>22</v>
      </c>
      <c r="G21" s="11">
        <v>50</v>
      </c>
      <c r="H21" s="12">
        <v>23.490410958904111</v>
      </c>
      <c r="I21" s="11">
        <v>0</v>
      </c>
      <c r="J21" s="11">
        <v>0</v>
      </c>
      <c r="K21" s="11">
        <v>0</v>
      </c>
      <c r="L21" s="11">
        <v>0</v>
      </c>
      <c r="M21" s="11">
        <v>20</v>
      </c>
      <c r="N21" s="11">
        <v>0</v>
      </c>
      <c r="O21" s="11">
        <v>7</v>
      </c>
      <c r="P21" s="11">
        <v>0</v>
      </c>
      <c r="Q21" s="13">
        <f>SUM(G21:P21)</f>
        <v>100.49041095890411</v>
      </c>
    </row>
    <row r="22" spans="1:17" s="14" customFormat="1" x14ac:dyDescent="0.25">
      <c r="A22" s="10" t="s">
        <v>228</v>
      </c>
      <c r="B22" s="10" t="s">
        <v>120</v>
      </c>
      <c r="C22" s="10" t="s">
        <v>237</v>
      </c>
      <c r="D22" s="10" t="s">
        <v>29</v>
      </c>
      <c r="E22" s="10" t="s">
        <v>220</v>
      </c>
      <c r="F22" s="10" t="s">
        <v>22</v>
      </c>
      <c r="G22" s="11">
        <v>50</v>
      </c>
      <c r="H22" s="12">
        <v>5.484931506849315</v>
      </c>
      <c r="I22" s="11">
        <v>20</v>
      </c>
      <c r="J22" s="11">
        <v>0</v>
      </c>
      <c r="K22" s="11">
        <v>0</v>
      </c>
      <c r="L22" s="11">
        <v>0</v>
      </c>
      <c r="M22" s="11">
        <v>15</v>
      </c>
      <c r="N22" s="11">
        <v>0</v>
      </c>
      <c r="O22" s="11">
        <v>7</v>
      </c>
      <c r="P22" s="11">
        <v>0</v>
      </c>
      <c r="Q22" s="13">
        <f>SUM(G22:P22)</f>
        <v>97.484931506849307</v>
      </c>
    </row>
    <row r="23" spans="1:17" s="14" customFormat="1" x14ac:dyDescent="0.25">
      <c r="A23" s="10" t="s">
        <v>53</v>
      </c>
      <c r="B23" s="10" t="s">
        <v>115</v>
      </c>
      <c r="C23" s="10" t="s">
        <v>132</v>
      </c>
      <c r="D23" s="10" t="s">
        <v>29</v>
      </c>
      <c r="E23" s="10" t="s">
        <v>220</v>
      </c>
      <c r="F23" s="10" t="s">
        <v>22</v>
      </c>
      <c r="G23" s="11">
        <v>50</v>
      </c>
      <c r="H23" s="12">
        <v>11.572602739726028</v>
      </c>
      <c r="I23" s="11">
        <v>0</v>
      </c>
      <c r="J23" s="11">
        <v>0</v>
      </c>
      <c r="K23" s="11">
        <v>0</v>
      </c>
      <c r="L23" s="11">
        <v>0</v>
      </c>
      <c r="M23" s="11">
        <v>20</v>
      </c>
      <c r="N23" s="11">
        <v>0</v>
      </c>
      <c r="O23" s="11">
        <v>8</v>
      </c>
      <c r="P23" s="11">
        <v>0</v>
      </c>
      <c r="Q23" s="13">
        <f>SUM(G23:P23)</f>
        <v>89.572602739726022</v>
      </c>
    </row>
    <row r="24" spans="1:17" s="14" customFormat="1" x14ac:dyDescent="0.25">
      <c r="A24" s="10" t="s">
        <v>84</v>
      </c>
      <c r="B24" s="10" t="s">
        <v>109</v>
      </c>
      <c r="C24" s="10" t="s">
        <v>139</v>
      </c>
      <c r="D24" s="10" t="s">
        <v>29</v>
      </c>
      <c r="E24" s="10" t="s">
        <v>220</v>
      </c>
      <c r="F24" s="10" t="s">
        <v>22</v>
      </c>
      <c r="G24" s="11">
        <v>50</v>
      </c>
      <c r="H24" s="12">
        <v>10.197260273972603</v>
      </c>
      <c r="I24" s="11">
        <v>0</v>
      </c>
      <c r="J24" s="11">
        <v>0</v>
      </c>
      <c r="K24" s="11">
        <v>0</v>
      </c>
      <c r="L24" s="11">
        <v>0</v>
      </c>
      <c r="M24" s="11">
        <v>20</v>
      </c>
      <c r="N24" s="11">
        <v>0</v>
      </c>
      <c r="O24" s="11">
        <v>7</v>
      </c>
      <c r="P24" s="11">
        <v>0</v>
      </c>
      <c r="Q24" s="13">
        <f>SUM(G24:P24)</f>
        <v>87.197260273972603</v>
      </c>
    </row>
    <row r="25" spans="1:17" s="14" customFormat="1" x14ac:dyDescent="0.25">
      <c r="A25" s="10" t="s">
        <v>229</v>
      </c>
      <c r="B25" s="10" t="s">
        <v>102</v>
      </c>
      <c r="C25" s="10" t="s">
        <v>124</v>
      </c>
      <c r="D25" s="10" t="s">
        <v>29</v>
      </c>
      <c r="E25" s="10" t="s">
        <v>220</v>
      </c>
      <c r="F25" s="10" t="s">
        <v>22</v>
      </c>
      <c r="G25" s="11">
        <v>50</v>
      </c>
      <c r="H25" s="12">
        <v>13.189041095890412</v>
      </c>
      <c r="I25" s="11">
        <v>0</v>
      </c>
      <c r="J25" s="11">
        <v>0</v>
      </c>
      <c r="K25" s="11">
        <v>0</v>
      </c>
      <c r="L25" s="11">
        <v>0</v>
      </c>
      <c r="M25" s="11">
        <v>15</v>
      </c>
      <c r="N25" s="11">
        <v>0</v>
      </c>
      <c r="O25" s="11">
        <v>9</v>
      </c>
      <c r="P25" s="11">
        <v>0</v>
      </c>
      <c r="Q25" s="13">
        <f>SUM(G25:P25)</f>
        <v>87.189041095890417</v>
      </c>
    </row>
    <row r="26" spans="1:17" s="14" customFormat="1" x14ac:dyDescent="0.25">
      <c r="A26" s="10" t="s">
        <v>232</v>
      </c>
      <c r="B26" s="10" t="s">
        <v>118</v>
      </c>
      <c r="C26" s="10" t="s">
        <v>156</v>
      </c>
      <c r="D26" s="10" t="s">
        <v>29</v>
      </c>
      <c r="E26" s="10" t="s">
        <v>220</v>
      </c>
      <c r="F26" s="10" t="s">
        <v>22</v>
      </c>
      <c r="G26" s="11">
        <v>50</v>
      </c>
      <c r="H26" s="12">
        <v>8.9506849315068493</v>
      </c>
      <c r="I26" s="11">
        <v>0</v>
      </c>
      <c r="J26" s="11">
        <v>0</v>
      </c>
      <c r="K26" s="11">
        <v>0</v>
      </c>
      <c r="L26" s="11">
        <v>0</v>
      </c>
      <c r="M26" s="11">
        <v>20</v>
      </c>
      <c r="N26" s="11">
        <v>0</v>
      </c>
      <c r="O26" s="11">
        <v>8</v>
      </c>
      <c r="P26" s="11">
        <v>0</v>
      </c>
      <c r="Q26" s="13">
        <f>SUM(G26:P26)</f>
        <v>86.950684931506856</v>
      </c>
    </row>
    <row r="27" spans="1:17" s="14" customFormat="1" x14ac:dyDescent="0.25">
      <c r="A27" s="10" t="s">
        <v>230</v>
      </c>
      <c r="B27" s="10" t="s">
        <v>148</v>
      </c>
      <c r="C27" s="10" t="s">
        <v>128</v>
      </c>
      <c r="D27" s="10" t="s">
        <v>29</v>
      </c>
      <c r="E27" s="10" t="s">
        <v>220</v>
      </c>
      <c r="F27" s="10" t="s">
        <v>22</v>
      </c>
      <c r="G27" s="11">
        <v>50</v>
      </c>
      <c r="H27" s="12">
        <v>22.484931506849314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6</v>
      </c>
      <c r="P27" s="11">
        <v>0</v>
      </c>
      <c r="Q27" s="13">
        <f>SUM(G27:P27)</f>
        <v>78.484931506849307</v>
      </c>
    </row>
    <row r="28" spans="1:17" s="14" customFormat="1" x14ac:dyDescent="0.25">
      <c r="A28" s="10" t="s">
        <v>93</v>
      </c>
      <c r="B28" s="10" t="s">
        <v>100</v>
      </c>
      <c r="C28" s="10" t="s">
        <v>155</v>
      </c>
      <c r="D28" s="10" t="s">
        <v>29</v>
      </c>
      <c r="E28" s="10" t="s">
        <v>220</v>
      </c>
      <c r="F28" s="10" t="s">
        <v>22</v>
      </c>
      <c r="G28" s="11">
        <v>-10</v>
      </c>
      <c r="H28" s="12">
        <v>22.465753424657535</v>
      </c>
      <c r="I28" s="11">
        <v>15</v>
      </c>
      <c r="J28" s="11">
        <v>0</v>
      </c>
      <c r="K28" s="11">
        <v>0</v>
      </c>
      <c r="L28" s="11">
        <v>0</v>
      </c>
      <c r="M28" s="11">
        <v>20</v>
      </c>
      <c r="N28" s="11">
        <v>0</v>
      </c>
      <c r="O28" s="11">
        <v>7</v>
      </c>
      <c r="P28" s="11">
        <v>-10</v>
      </c>
      <c r="Q28" s="13">
        <f>SUM(G28:P28)</f>
        <v>44.465753424657535</v>
      </c>
    </row>
    <row r="29" spans="1:17" s="14" customFormat="1" x14ac:dyDescent="0.25">
      <c r="A29" s="10" t="s">
        <v>95</v>
      </c>
      <c r="B29" s="10" t="s">
        <v>131</v>
      </c>
      <c r="C29" s="10" t="s">
        <v>158</v>
      </c>
      <c r="D29" s="10" t="s">
        <v>29</v>
      </c>
      <c r="E29" s="10" t="s">
        <v>220</v>
      </c>
      <c r="F29" s="10" t="s">
        <v>22</v>
      </c>
      <c r="G29" s="11">
        <v>-20</v>
      </c>
      <c r="H29" s="12">
        <v>10.975342465753425</v>
      </c>
      <c r="I29" s="11">
        <v>20</v>
      </c>
      <c r="J29" s="11">
        <v>0</v>
      </c>
      <c r="K29" s="11">
        <v>0</v>
      </c>
      <c r="L29" s="11">
        <v>0</v>
      </c>
      <c r="M29" s="11">
        <v>20</v>
      </c>
      <c r="N29" s="11">
        <v>0</v>
      </c>
      <c r="O29" s="11">
        <v>8</v>
      </c>
      <c r="P29" s="11">
        <v>-10</v>
      </c>
      <c r="Q29" s="13">
        <f>SUM(G29:P29)</f>
        <v>28.975342465753428</v>
      </c>
    </row>
    <row r="30" spans="1:17" s="14" customFormat="1" x14ac:dyDescent="0.25">
      <c r="A30" s="10" t="s">
        <v>96</v>
      </c>
      <c r="B30" s="10" t="s">
        <v>133</v>
      </c>
      <c r="C30" s="10" t="s">
        <v>158</v>
      </c>
      <c r="D30" s="10" t="s">
        <v>29</v>
      </c>
      <c r="E30" s="10" t="s">
        <v>220</v>
      </c>
      <c r="F30" s="10" t="s">
        <v>22</v>
      </c>
      <c r="G30" s="11">
        <v>-10</v>
      </c>
      <c r="H30" s="12">
        <v>21.312328767123287</v>
      </c>
      <c r="I30" s="11">
        <v>0</v>
      </c>
      <c r="J30" s="11">
        <v>0</v>
      </c>
      <c r="K30" s="11">
        <v>0</v>
      </c>
      <c r="L30" s="11">
        <v>0</v>
      </c>
      <c r="M30" s="11">
        <v>15</v>
      </c>
      <c r="N30" s="11">
        <v>0</v>
      </c>
      <c r="O30" s="11">
        <v>7</v>
      </c>
      <c r="P30" s="11">
        <v>-10</v>
      </c>
      <c r="Q30" s="13">
        <f>SUM(G30:P30)</f>
        <v>23.31232876712329</v>
      </c>
    </row>
    <row r="31" spans="1:17" s="14" customFormat="1" x14ac:dyDescent="0.25">
      <c r="A31" s="10" t="s">
        <v>233</v>
      </c>
      <c r="B31" s="10" t="s">
        <v>235</v>
      </c>
      <c r="C31" s="10" t="s">
        <v>148</v>
      </c>
      <c r="D31" s="10" t="s">
        <v>29</v>
      </c>
      <c r="E31" s="10" t="s">
        <v>220</v>
      </c>
      <c r="F31" s="10" t="s">
        <v>22</v>
      </c>
      <c r="G31" s="11">
        <v>-20</v>
      </c>
      <c r="H31" s="12">
        <v>15.70958904109589</v>
      </c>
      <c r="I31" s="11">
        <v>0</v>
      </c>
      <c r="J31" s="11">
        <v>0</v>
      </c>
      <c r="K31" s="11">
        <v>0</v>
      </c>
      <c r="L31" s="11">
        <v>0</v>
      </c>
      <c r="M31" s="11">
        <v>15</v>
      </c>
      <c r="N31" s="11">
        <v>0</v>
      </c>
      <c r="O31" s="11">
        <v>7</v>
      </c>
      <c r="P31" s="11">
        <v>0</v>
      </c>
      <c r="Q31" s="13">
        <f>SUM(G31:P31)</f>
        <v>17.709589041095889</v>
      </c>
    </row>
  </sheetData>
  <autoFilter ref="A1:Q1" xr:uid="{00000000-0001-0000-0200-000000000000}">
    <sortState xmlns:xlrd2="http://schemas.microsoft.com/office/spreadsheetml/2017/richdata2" ref="A2:Q31">
      <sortCondition ref="D1"/>
    </sortState>
  </autoFilter>
  <conditionalFormatting sqref="A1 A32:A1048576">
    <cfRule type="duplicateValues" dxfId="1" priority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R52"/>
  <sheetViews>
    <sheetView zoomScaleNormal="100" workbookViewId="0">
      <selection activeCell="C6" sqref="C6"/>
    </sheetView>
  </sheetViews>
  <sheetFormatPr defaultColWidth="9.140625" defaultRowHeight="15" x14ac:dyDescent="0.25"/>
  <cols>
    <col min="1" max="1" width="11.7109375" style="18" bestFit="1" customWidth="1"/>
    <col min="2" max="2" width="12.7109375" style="17" customWidth="1"/>
    <col min="3" max="3" width="12.28515625" style="17" customWidth="1"/>
    <col min="4" max="4" width="15.28515625" style="17" customWidth="1"/>
    <col min="5" max="5" width="33.42578125" style="17" bestFit="1" customWidth="1"/>
    <col min="6" max="6" width="18.7109375" style="17" bestFit="1" customWidth="1"/>
    <col min="7" max="7" width="12.28515625" style="20" bestFit="1" customWidth="1"/>
    <col min="8" max="8" width="12.42578125" style="20" bestFit="1" customWidth="1"/>
    <col min="9" max="9" width="10.140625" style="20" bestFit="1" customWidth="1"/>
    <col min="10" max="10" width="8.85546875" style="20" bestFit="1" customWidth="1"/>
    <col min="11" max="11" width="11" style="20" bestFit="1" customWidth="1"/>
    <col min="12" max="12" width="12.140625" style="20" bestFit="1" customWidth="1"/>
    <col min="13" max="13" width="10.140625" style="20" bestFit="1" customWidth="1"/>
    <col min="14" max="14" width="12.28515625" style="20" bestFit="1" customWidth="1"/>
    <col min="15" max="15" width="11" style="20" bestFit="1" customWidth="1"/>
    <col min="16" max="16" width="12" style="20" bestFit="1" customWidth="1"/>
    <col min="17" max="17" width="9.85546875" style="17" customWidth="1"/>
    <col min="18" max="18" width="60.140625" style="18" bestFit="1" customWidth="1"/>
    <col min="19" max="16384" width="9.140625" style="17"/>
  </cols>
  <sheetData>
    <row r="1" spans="1:18" s="23" customFormat="1" ht="60" x14ac:dyDescent="0.25">
      <c r="A1" s="21" t="s">
        <v>0</v>
      </c>
      <c r="B1" s="22" t="s">
        <v>2</v>
      </c>
      <c r="C1" s="22" t="s">
        <v>3</v>
      </c>
      <c r="D1" s="22" t="s">
        <v>4</v>
      </c>
      <c r="E1" s="22" t="s">
        <v>5</v>
      </c>
      <c r="F1" s="22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12</v>
      </c>
      <c r="M1" s="22" t="s">
        <v>13</v>
      </c>
      <c r="N1" s="22" t="s">
        <v>15</v>
      </c>
      <c r="O1" s="22" t="s">
        <v>16</v>
      </c>
      <c r="P1" s="22" t="s">
        <v>17</v>
      </c>
      <c r="Q1" s="22" t="s">
        <v>283</v>
      </c>
      <c r="R1" s="22" t="s">
        <v>168</v>
      </c>
    </row>
    <row r="2" spans="1:18" s="14" customFormat="1" x14ac:dyDescent="0.25">
      <c r="A2" s="10" t="s">
        <v>171</v>
      </c>
      <c r="B2" s="10" t="s">
        <v>102</v>
      </c>
      <c r="C2" s="10" t="s">
        <v>164</v>
      </c>
      <c r="D2" s="10" t="s">
        <v>29</v>
      </c>
      <c r="E2" s="10" t="s">
        <v>220</v>
      </c>
      <c r="F2" s="10" t="s">
        <v>169</v>
      </c>
      <c r="G2" s="11">
        <v>50</v>
      </c>
      <c r="H2" s="12">
        <v>14.246575342465754</v>
      </c>
      <c r="I2" s="11">
        <v>25</v>
      </c>
      <c r="J2" s="11">
        <v>0</v>
      </c>
      <c r="K2" s="11">
        <v>0</v>
      </c>
      <c r="L2" s="11">
        <v>0</v>
      </c>
      <c r="M2" s="11">
        <v>10</v>
      </c>
      <c r="N2" s="11">
        <v>0</v>
      </c>
      <c r="O2" s="11">
        <v>6</v>
      </c>
      <c r="P2" s="11">
        <v>-10</v>
      </c>
      <c r="Q2" s="13">
        <f t="shared" ref="Q2:Q32" si="0">SUM(G2:P2)</f>
        <v>95.246575342465746</v>
      </c>
      <c r="R2" s="9"/>
    </row>
    <row r="3" spans="1:18" s="14" customFormat="1" x14ac:dyDescent="0.25">
      <c r="A3" s="10" t="s">
        <v>239</v>
      </c>
      <c r="B3" s="10" t="s">
        <v>125</v>
      </c>
      <c r="C3" s="10" t="s">
        <v>132</v>
      </c>
      <c r="D3" s="10" t="s">
        <v>29</v>
      </c>
      <c r="E3" s="10" t="s">
        <v>220</v>
      </c>
      <c r="F3" s="10" t="s">
        <v>169</v>
      </c>
      <c r="G3" s="11">
        <v>50</v>
      </c>
      <c r="H3" s="12">
        <v>11.07</v>
      </c>
      <c r="I3" s="11">
        <v>10</v>
      </c>
      <c r="J3" s="11">
        <v>0</v>
      </c>
      <c r="K3" s="11">
        <v>0</v>
      </c>
      <c r="L3" s="11">
        <v>0</v>
      </c>
      <c r="M3" s="11">
        <v>15</v>
      </c>
      <c r="N3" s="11">
        <v>0</v>
      </c>
      <c r="O3" s="11">
        <v>9</v>
      </c>
      <c r="P3" s="11">
        <v>0</v>
      </c>
      <c r="Q3" s="13">
        <f t="shared" si="0"/>
        <v>95.07</v>
      </c>
      <c r="R3" s="9"/>
    </row>
    <row r="4" spans="1:18" s="14" customFormat="1" x14ac:dyDescent="0.25">
      <c r="A4" s="10" t="s">
        <v>240</v>
      </c>
      <c r="B4" s="10" t="s">
        <v>102</v>
      </c>
      <c r="C4" s="10" t="s">
        <v>100</v>
      </c>
      <c r="D4" s="10" t="s">
        <v>29</v>
      </c>
      <c r="E4" s="10" t="s">
        <v>220</v>
      </c>
      <c r="F4" s="10" t="s">
        <v>169</v>
      </c>
      <c r="G4" s="11">
        <v>50</v>
      </c>
      <c r="H4" s="12">
        <v>21.764383561643836</v>
      </c>
      <c r="I4" s="11">
        <v>0</v>
      </c>
      <c r="J4" s="11">
        <v>0</v>
      </c>
      <c r="K4" s="11">
        <v>0</v>
      </c>
      <c r="L4" s="11">
        <v>0</v>
      </c>
      <c r="M4" s="11">
        <v>15</v>
      </c>
      <c r="N4" s="11">
        <v>0</v>
      </c>
      <c r="O4" s="11">
        <v>6</v>
      </c>
      <c r="P4" s="11">
        <v>0</v>
      </c>
      <c r="Q4" s="13">
        <f t="shared" si="0"/>
        <v>92.764383561643839</v>
      </c>
      <c r="R4" s="9"/>
    </row>
    <row r="5" spans="1:18" s="14" customFormat="1" x14ac:dyDescent="0.25">
      <c r="A5" s="10" t="s">
        <v>241</v>
      </c>
      <c r="B5" s="10" t="s">
        <v>147</v>
      </c>
      <c r="C5" s="10" t="s">
        <v>199</v>
      </c>
      <c r="D5" s="10" t="s">
        <v>29</v>
      </c>
      <c r="E5" s="10" t="s">
        <v>220</v>
      </c>
      <c r="F5" s="10" t="s">
        <v>169</v>
      </c>
      <c r="G5" s="11">
        <v>50</v>
      </c>
      <c r="H5" s="12">
        <v>21.4986301369863</v>
      </c>
      <c r="I5" s="11">
        <v>0</v>
      </c>
      <c r="J5" s="11">
        <v>0</v>
      </c>
      <c r="K5" s="11">
        <v>0</v>
      </c>
      <c r="L5" s="11">
        <v>0</v>
      </c>
      <c r="M5" s="11">
        <v>15</v>
      </c>
      <c r="N5" s="11">
        <v>0</v>
      </c>
      <c r="O5" s="11">
        <v>6</v>
      </c>
      <c r="P5" s="11">
        <v>0</v>
      </c>
      <c r="Q5" s="13">
        <f t="shared" si="0"/>
        <v>92.498630136986293</v>
      </c>
      <c r="R5" s="9"/>
    </row>
    <row r="6" spans="1:18" s="14" customFormat="1" x14ac:dyDescent="0.25">
      <c r="A6" s="10" t="s">
        <v>242</v>
      </c>
      <c r="B6" s="10" t="s">
        <v>113</v>
      </c>
      <c r="C6" s="10" t="s">
        <v>218</v>
      </c>
      <c r="D6" s="10" t="s">
        <v>29</v>
      </c>
      <c r="E6" s="10" t="s">
        <v>220</v>
      </c>
      <c r="F6" s="10" t="s">
        <v>169</v>
      </c>
      <c r="G6" s="11">
        <v>50</v>
      </c>
      <c r="H6" s="12">
        <v>25.13150684931507</v>
      </c>
      <c r="I6" s="11">
        <v>0</v>
      </c>
      <c r="J6" s="11">
        <v>0</v>
      </c>
      <c r="K6" s="11">
        <v>0</v>
      </c>
      <c r="L6" s="11">
        <v>0</v>
      </c>
      <c r="M6" s="11">
        <v>10</v>
      </c>
      <c r="N6" s="11">
        <v>0</v>
      </c>
      <c r="O6" s="11">
        <v>7</v>
      </c>
      <c r="P6" s="11">
        <v>0</v>
      </c>
      <c r="Q6" s="13">
        <f t="shared" si="0"/>
        <v>92.131506849315073</v>
      </c>
      <c r="R6" s="9"/>
    </row>
    <row r="7" spans="1:18" s="14" customFormat="1" x14ac:dyDescent="0.25">
      <c r="A7" s="10" t="s">
        <v>177</v>
      </c>
      <c r="B7" s="10" t="s">
        <v>200</v>
      </c>
      <c r="C7" s="10" t="s">
        <v>215</v>
      </c>
      <c r="D7" s="10" t="s">
        <v>29</v>
      </c>
      <c r="E7" s="10" t="s">
        <v>220</v>
      </c>
      <c r="F7" s="10" t="s">
        <v>169</v>
      </c>
      <c r="G7" s="11">
        <v>50</v>
      </c>
      <c r="H7" s="12">
        <v>24.353424657534248</v>
      </c>
      <c r="I7" s="11">
        <v>0</v>
      </c>
      <c r="J7" s="11">
        <v>0</v>
      </c>
      <c r="K7" s="11">
        <v>0</v>
      </c>
      <c r="L7" s="11">
        <v>0</v>
      </c>
      <c r="M7" s="11">
        <v>10</v>
      </c>
      <c r="N7" s="11">
        <v>0</v>
      </c>
      <c r="O7" s="11">
        <v>7</v>
      </c>
      <c r="P7" s="11">
        <v>0</v>
      </c>
      <c r="Q7" s="13">
        <f t="shared" si="0"/>
        <v>91.353424657534248</v>
      </c>
      <c r="R7" s="9"/>
    </row>
    <row r="8" spans="1:18" s="14" customFormat="1" x14ac:dyDescent="0.25">
      <c r="A8" s="10" t="s">
        <v>243</v>
      </c>
      <c r="B8" s="10" t="s">
        <v>274</v>
      </c>
      <c r="C8" s="10" t="s">
        <v>108</v>
      </c>
      <c r="D8" s="10" t="s">
        <v>29</v>
      </c>
      <c r="E8" s="10" t="s">
        <v>220</v>
      </c>
      <c r="F8" s="10" t="s">
        <v>169</v>
      </c>
      <c r="G8" s="11">
        <v>50</v>
      </c>
      <c r="H8" s="12">
        <v>24.353424657534248</v>
      </c>
      <c r="I8" s="11">
        <v>0</v>
      </c>
      <c r="J8" s="11">
        <v>0</v>
      </c>
      <c r="K8" s="11">
        <v>0</v>
      </c>
      <c r="L8" s="11">
        <v>0</v>
      </c>
      <c r="M8" s="11">
        <v>10</v>
      </c>
      <c r="N8" s="11">
        <v>0</v>
      </c>
      <c r="O8" s="11">
        <v>7</v>
      </c>
      <c r="P8" s="11">
        <v>0</v>
      </c>
      <c r="Q8" s="13">
        <f t="shared" si="0"/>
        <v>91.353424657534248</v>
      </c>
      <c r="R8" s="9"/>
    </row>
    <row r="9" spans="1:18" s="14" customFormat="1" x14ac:dyDescent="0.25">
      <c r="A9" s="10" t="s">
        <v>172</v>
      </c>
      <c r="B9" s="10" t="s">
        <v>198</v>
      </c>
      <c r="C9" s="10" t="s">
        <v>152</v>
      </c>
      <c r="D9" s="10" t="s">
        <v>29</v>
      </c>
      <c r="E9" s="10" t="s">
        <v>220</v>
      </c>
      <c r="F9" s="10" t="s">
        <v>169</v>
      </c>
      <c r="G9" s="11">
        <v>50</v>
      </c>
      <c r="H9" s="12">
        <v>14.035616438356165</v>
      </c>
      <c r="I9" s="11">
        <v>20</v>
      </c>
      <c r="J9" s="11">
        <v>0</v>
      </c>
      <c r="K9" s="11">
        <v>0</v>
      </c>
      <c r="L9" s="11">
        <v>0</v>
      </c>
      <c r="M9" s="11">
        <v>10</v>
      </c>
      <c r="N9" s="11">
        <v>0</v>
      </c>
      <c r="O9" s="11">
        <v>7</v>
      </c>
      <c r="P9" s="11">
        <v>-10</v>
      </c>
      <c r="Q9" s="13">
        <f t="shared" si="0"/>
        <v>91.035616438356158</v>
      </c>
      <c r="R9" s="9"/>
    </row>
    <row r="10" spans="1:18" s="14" customFormat="1" x14ac:dyDescent="0.25">
      <c r="A10" s="10" t="s">
        <v>244</v>
      </c>
      <c r="B10" s="10" t="s">
        <v>275</v>
      </c>
      <c r="C10" s="10" t="s">
        <v>124</v>
      </c>
      <c r="D10" s="10" t="s">
        <v>29</v>
      </c>
      <c r="E10" s="10" t="s">
        <v>220</v>
      </c>
      <c r="F10" s="10" t="s">
        <v>169</v>
      </c>
      <c r="G10" s="11">
        <v>50</v>
      </c>
      <c r="H10" s="12">
        <v>24.353424657534248</v>
      </c>
      <c r="I10" s="11">
        <v>0</v>
      </c>
      <c r="J10" s="11">
        <v>0</v>
      </c>
      <c r="K10" s="11">
        <v>0</v>
      </c>
      <c r="L10" s="11">
        <v>0</v>
      </c>
      <c r="M10" s="11">
        <v>10</v>
      </c>
      <c r="N10" s="11">
        <v>0</v>
      </c>
      <c r="O10" s="11">
        <v>6</v>
      </c>
      <c r="P10" s="11">
        <v>0</v>
      </c>
      <c r="Q10" s="13">
        <f t="shared" si="0"/>
        <v>90.353424657534248</v>
      </c>
      <c r="R10" s="9"/>
    </row>
    <row r="11" spans="1:18" s="14" customFormat="1" x14ac:dyDescent="0.25">
      <c r="A11" s="10" t="s">
        <v>246</v>
      </c>
      <c r="B11" s="10" t="s">
        <v>133</v>
      </c>
      <c r="C11" s="10" t="s">
        <v>148</v>
      </c>
      <c r="D11" s="10" t="s">
        <v>29</v>
      </c>
      <c r="E11" s="10" t="s">
        <v>220</v>
      </c>
      <c r="F11" s="10" t="s">
        <v>169</v>
      </c>
      <c r="G11" s="11">
        <v>50</v>
      </c>
      <c r="H11" s="12">
        <v>9.7315068493150694</v>
      </c>
      <c r="I11" s="11">
        <v>0</v>
      </c>
      <c r="J11" s="11">
        <v>0</v>
      </c>
      <c r="K11" s="11">
        <v>0</v>
      </c>
      <c r="L11" s="11">
        <v>10</v>
      </c>
      <c r="M11" s="11">
        <v>10</v>
      </c>
      <c r="N11" s="11">
        <v>0</v>
      </c>
      <c r="O11" s="11">
        <v>9</v>
      </c>
      <c r="P11" s="11">
        <v>0</v>
      </c>
      <c r="Q11" s="13">
        <f t="shared" si="0"/>
        <v>88.731506849315068</v>
      </c>
      <c r="R11" s="9"/>
    </row>
    <row r="12" spans="1:18" s="14" customFormat="1" x14ac:dyDescent="0.25">
      <c r="A12" s="10" t="s">
        <v>247</v>
      </c>
      <c r="B12" s="10" t="s">
        <v>128</v>
      </c>
      <c r="C12" s="10" t="s">
        <v>278</v>
      </c>
      <c r="D12" s="10" t="s">
        <v>29</v>
      </c>
      <c r="E12" s="10" t="s">
        <v>220</v>
      </c>
      <c r="F12" s="10" t="s">
        <v>169</v>
      </c>
      <c r="G12" s="11">
        <v>50</v>
      </c>
      <c r="H12" s="12">
        <v>6.0821917808219181</v>
      </c>
      <c r="I12" s="11">
        <v>10</v>
      </c>
      <c r="J12" s="11">
        <v>0</v>
      </c>
      <c r="K12" s="11">
        <v>0</v>
      </c>
      <c r="L12" s="11">
        <v>0</v>
      </c>
      <c r="M12" s="11">
        <v>15</v>
      </c>
      <c r="N12" s="11">
        <v>0</v>
      </c>
      <c r="O12" s="11">
        <v>7</v>
      </c>
      <c r="P12" s="11">
        <v>0</v>
      </c>
      <c r="Q12" s="13">
        <f t="shared" si="0"/>
        <v>88.082191780821915</v>
      </c>
      <c r="R12" s="9"/>
    </row>
    <row r="13" spans="1:18" s="14" customFormat="1" x14ac:dyDescent="0.25">
      <c r="A13" s="10" t="s">
        <v>248</v>
      </c>
      <c r="B13" s="10" t="s">
        <v>129</v>
      </c>
      <c r="C13" s="10" t="s">
        <v>111</v>
      </c>
      <c r="D13" s="10" t="s">
        <v>29</v>
      </c>
      <c r="E13" s="10" t="s">
        <v>220</v>
      </c>
      <c r="F13" s="10" t="s">
        <v>169</v>
      </c>
      <c r="G13" s="11">
        <v>50</v>
      </c>
      <c r="H13" s="12">
        <v>11.780821917808218</v>
      </c>
      <c r="I13" s="11">
        <v>0</v>
      </c>
      <c r="J13" s="11">
        <v>0</v>
      </c>
      <c r="K13" s="11">
        <v>0</v>
      </c>
      <c r="L13" s="11">
        <v>10</v>
      </c>
      <c r="M13" s="11">
        <v>10</v>
      </c>
      <c r="N13" s="11">
        <v>0</v>
      </c>
      <c r="O13" s="11">
        <v>6</v>
      </c>
      <c r="P13" s="11">
        <v>0</v>
      </c>
      <c r="Q13" s="13">
        <f t="shared" si="0"/>
        <v>87.780821917808225</v>
      </c>
      <c r="R13" s="9"/>
    </row>
    <row r="14" spans="1:18" s="14" customFormat="1" x14ac:dyDescent="0.25">
      <c r="A14" s="10" t="s">
        <v>249</v>
      </c>
      <c r="B14" s="10" t="s">
        <v>131</v>
      </c>
      <c r="C14" s="10" t="s">
        <v>132</v>
      </c>
      <c r="D14" s="10" t="s">
        <v>29</v>
      </c>
      <c r="E14" s="10" t="s">
        <v>220</v>
      </c>
      <c r="F14" s="10" t="s">
        <v>169</v>
      </c>
      <c r="G14" s="11">
        <v>50</v>
      </c>
      <c r="H14" s="12">
        <v>15.542465753424658</v>
      </c>
      <c r="I14" s="11">
        <v>0</v>
      </c>
      <c r="J14" s="11">
        <v>0</v>
      </c>
      <c r="K14" s="11">
        <v>0</v>
      </c>
      <c r="L14" s="11">
        <v>0</v>
      </c>
      <c r="M14" s="11">
        <v>15</v>
      </c>
      <c r="N14" s="11">
        <v>0</v>
      </c>
      <c r="O14" s="11">
        <v>6</v>
      </c>
      <c r="P14" s="11">
        <v>0</v>
      </c>
      <c r="Q14" s="13">
        <f t="shared" si="0"/>
        <v>86.542465753424665</v>
      </c>
      <c r="R14" s="9"/>
    </row>
    <row r="15" spans="1:18" s="14" customFormat="1" x14ac:dyDescent="0.25">
      <c r="A15" s="10" t="s">
        <v>250</v>
      </c>
      <c r="B15" s="10" t="s">
        <v>123</v>
      </c>
      <c r="C15" s="10" t="s">
        <v>132</v>
      </c>
      <c r="D15" s="10" t="s">
        <v>29</v>
      </c>
      <c r="E15" s="10" t="s">
        <v>220</v>
      </c>
      <c r="F15" s="10" t="s">
        <v>169</v>
      </c>
      <c r="G15" s="11">
        <v>50</v>
      </c>
      <c r="H15" s="12">
        <v>12.227397260273973</v>
      </c>
      <c r="I15" s="11">
        <v>0</v>
      </c>
      <c r="J15" s="11">
        <v>0</v>
      </c>
      <c r="K15" s="11">
        <v>0</v>
      </c>
      <c r="L15" s="11">
        <v>0</v>
      </c>
      <c r="M15" s="11">
        <v>15</v>
      </c>
      <c r="N15" s="11">
        <v>0</v>
      </c>
      <c r="O15" s="11">
        <v>9</v>
      </c>
      <c r="P15" s="11">
        <v>0</v>
      </c>
      <c r="Q15" s="13">
        <f t="shared" si="0"/>
        <v>86.227397260273975</v>
      </c>
      <c r="R15" s="9"/>
    </row>
    <row r="16" spans="1:18" s="14" customFormat="1" x14ac:dyDescent="0.25">
      <c r="A16" s="10" t="s">
        <v>251</v>
      </c>
      <c r="B16" s="10" t="s">
        <v>276</v>
      </c>
      <c r="C16" s="10" t="s">
        <v>130</v>
      </c>
      <c r="D16" s="10" t="s">
        <v>29</v>
      </c>
      <c r="E16" s="10" t="s">
        <v>220</v>
      </c>
      <c r="F16" s="10" t="s">
        <v>169</v>
      </c>
      <c r="G16" s="11">
        <v>50</v>
      </c>
      <c r="H16" s="12">
        <v>14.849315068493151</v>
      </c>
      <c r="I16" s="11">
        <v>0</v>
      </c>
      <c r="J16" s="11">
        <v>0</v>
      </c>
      <c r="K16" s="11">
        <v>0</v>
      </c>
      <c r="L16" s="11">
        <v>0</v>
      </c>
      <c r="M16" s="11">
        <v>15</v>
      </c>
      <c r="N16" s="11">
        <v>0</v>
      </c>
      <c r="O16" s="11">
        <v>6</v>
      </c>
      <c r="P16" s="11">
        <v>0</v>
      </c>
      <c r="Q16" s="13">
        <f t="shared" si="0"/>
        <v>85.849315068493155</v>
      </c>
      <c r="R16" s="9"/>
    </row>
    <row r="17" spans="1:18" s="14" customFormat="1" x14ac:dyDescent="0.25">
      <c r="A17" s="10" t="s">
        <v>174</v>
      </c>
      <c r="B17" s="10" t="s">
        <v>149</v>
      </c>
      <c r="C17" s="10" t="s">
        <v>139</v>
      </c>
      <c r="D17" s="10" t="s">
        <v>29</v>
      </c>
      <c r="E17" s="10" t="s">
        <v>220</v>
      </c>
      <c r="F17" s="10" t="s">
        <v>169</v>
      </c>
      <c r="G17" s="11">
        <v>50</v>
      </c>
      <c r="H17" s="12">
        <v>30.846575342465755</v>
      </c>
      <c r="I17" s="11">
        <v>0</v>
      </c>
      <c r="J17" s="11">
        <v>0</v>
      </c>
      <c r="K17" s="11">
        <v>0</v>
      </c>
      <c r="L17" s="11">
        <v>0</v>
      </c>
      <c r="M17" s="11">
        <v>10</v>
      </c>
      <c r="N17" s="11">
        <v>0</v>
      </c>
      <c r="O17" s="11">
        <v>5</v>
      </c>
      <c r="P17" s="11">
        <v>-10</v>
      </c>
      <c r="Q17" s="13">
        <f t="shared" si="0"/>
        <v>85.846575342465755</v>
      </c>
      <c r="R17" s="9"/>
    </row>
    <row r="18" spans="1:18" s="14" customFormat="1" x14ac:dyDescent="0.25">
      <c r="A18" s="10" t="s">
        <v>252</v>
      </c>
      <c r="B18" s="10" t="s">
        <v>118</v>
      </c>
      <c r="C18" s="10" t="s">
        <v>279</v>
      </c>
      <c r="D18" s="10" t="s">
        <v>29</v>
      </c>
      <c r="E18" s="10" t="s">
        <v>220</v>
      </c>
      <c r="F18" s="10" t="s">
        <v>169</v>
      </c>
      <c r="G18" s="11">
        <v>50</v>
      </c>
      <c r="H18" s="12">
        <v>17.646575342465752</v>
      </c>
      <c r="I18" s="11">
        <v>0</v>
      </c>
      <c r="J18" s="11">
        <v>0</v>
      </c>
      <c r="K18" s="11">
        <v>0</v>
      </c>
      <c r="L18" s="11">
        <v>0</v>
      </c>
      <c r="M18" s="11">
        <v>10</v>
      </c>
      <c r="N18" s="11">
        <v>0</v>
      </c>
      <c r="O18" s="11">
        <v>7</v>
      </c>
      <c r="P18" s="11">
        <v>0</v>
      </c>
      <c r="Q18" s="13">
        <f t="shared" si="0"/>
        <v>84.646575342465752</v>
      </c>
      <c r="R18" s="9"/>
    </row>
    <row r="19" spans="1:18" s="14" customFormat="1" x14ac:dyDescent="0.25">
      <c r="A19" s="10" t="s">
        <v>253</v>
      </c>
      <c r="B19" s="10" t="s">
        <v>119</v>
      </c>
      <c r="C19" s="10" t="s">
        <v>139</v>
      </c>
      <c r="D19" s="10" t="s">
        <v>29</v>
      </c>
      <c r="E19" s="10" t="s">
        <v>220</v>
      </c>
      <c r="F19" s="10" t="s">
        <v>169</v>
      </c>
      <c r="G19" s="11">
        <v>50</v>
      </c>
      <c r="H19" s="12">
        <v>11.786301369863013</v>
      </c>
      <c r="I19" s="11">
        <v>0</v>
      </c>
      <c r="J19" s="11">
        <v>0</v>
      </c>
      <c r="K19" s="11">
        <v>0</v>
      </c>
      <c r="L19" s="11">
        <v>0</v>
      </c>
      <c r="M19" s="11">
        <v>15</v>
      </c>
      <c r="N19" s="11">
        <v>0</v>
      </c>
      <c r="O19" s="11">
        <v>7</v>
      </c>
      <c r="P19" s="11">
        <v>0</v>
      </c>
      <c r="Q19" s="13">
        <f t="shared" si="0"/>
        <v>83.786301369863011</v>
      </c>
      <c r="R19" s="9"/>
    </row>
    <row r="20" spans="1:18" s="14" customFormat="1" x14ac:dyDescent="0.25">
      <c r="A20" s="10" t="s">
        <v>254</v>
      </c>
      <c r="B20" s="10" t="s">
        <v>121</v>
      </c>
      <c r="C20" s="10" t="s">
        <v>280</v>
      </c>
      <c r="D20" s="10" t="s">
        <v>29</v>
      </c>
      <c r="E20" s="10" t="s">
        <v>220</v>
      </c>
      <c r="F20" s="10" t="s">
        <v>169</v>
      </c>
      <c r="G20" s="11">
        <v>50</v>
      </c>
      <c r="H20" s="12">
        <v>17.671232876712327</v>
      </c>
      <c r="I20" s="11">
        <v>0</v>
      </c>
      <c r="J20" s="11">
        <v>0</v>
      </c>
      <c r="K20" s="11">
        <v>0</v>
      </c>
      <c r="L20" s="11">
        <v>0</v>
      </c>
      <c r="M20" s="11">
        <v>10</v>
      </c>
      <c r="N20" s="11">
        <v>0</v>
      </c>
      <c r="O20" s="11">
        <v>6</v>
      </c>
      <c r="P20" s="11">
        <v>0</v>
      </c>
      <c r="Q20" s="13">
        <f t="shared" si="0"/>
        <v>83.671232876712324</v>
      </c>
      <c r="R20" s="9"/>
    </row>
    <row r="21" spans="1:18" s="14" customFormat="1" x14ac:dyDescent="0.25">
      <c r="A21" s="10" t="s">
        <v>255</v>
      </c>
      <c r="B21" s="10" t="s">
        <v>208</v>
      </c>
      <c r="C21" s="10" t="s">
        <v>132</v>
      </c>
      <c r="D21" s="10" t="s">
        <v>29</v>
      </c>
      <c r="E21" s="10" t="s">
        <v>220</v>
      </c>
      <c r="F21" s="10" t="s">
        <v>169</v>
      </c>
      <c r="G21" s="11">
        <v>50</v>
      </c>
      <c r="H21" s="12">
        <v>21.041095890410958</v>
      </c>
      <c r="I21" s="11">
        <v>0</v>
      </c>
      <c r="J21" s="11">
        <v>0</v>
      </c>
      <c r="K21" s="11">
        <v>0</v>
      </c>
      <c r="L21" s="11">
        <v>0</v>
      </c>
      <c r="M21" s="11">
        <v>5</v>
      </c>
      <c r="N21" s="11">
        <v>0</v>
      </c>
      <c r="O21" s="11">
        <v>7</v>
      </c>
      <c r="P21" s="11">
        <v>0</v>
      </c>
      <c r="Q21" s="13">
        <f t="shared" si="0"/>
        <v>83.041095890410958</v>
      </c>
      <c r="R21" s="9"/>
    </row>
    <row r="22" spans="1:18" s="14" customFormat="1" x14ac:dyDescent="0.25">
      <c r="A22" s="10" t="s">
        <v>189</v>
      </c>
      <c r="B22" s="10" t="s">
        <v>109</v>
      </c>
      <c r="C22" s="10" t="s">
        <v>219</v>
      </c>
      <c r="D22" s="10" t="s">
        <v>29</v>
      </c>
      <c r="E22" s="10" t="s">
        <v>220</v>
      </c>
      <c r="F22" s="10" t="s">
        <v>169</v>
      </c>
      <c r="G22" s="11">
        <v>50</v>
      </c>
      <c r="H22" s="12">
        <v>15.550684931506849</v>
      </c>
      <c r="I22" s="11">
        <v>0</v>
      </c>
      <c r="J22" s="11">
        <v>0</v>
      </c>
      <c r="K22" s="11">
        <v>0</v>
      </c>
      <c r="L22" s="11">
        <v>0</v>
      </c>
      <c r="M22" s="11">
        <v>10</v>
      </c>
      <c r="N22" s="11">
        <v>0</v>
      </c>
      <c r="O22" s="11">
        <v>7</v>
      </c>
      <c r="P22" s="11">
        <v>0</v>
      </c>
      <c r="Q22" s="13">
        <f t="shared" si="0"/>
        <v>82.550684931506851</v>
      </c>
      <c r="R22" s="9"/>
    </row>
    <row r="23" spans="1:18" s="14" customFormat="1" x14ac:dyDescent="0.25">
      <c r="A23" s="10" t="s">
        <v>256</v>
      </c>
      <c r="B23" s="10" t="s">
        <v>119</v>
      </c>
      <c r="C23" s="10" t="s">
        <v>132</v>
      </c>
      <c r="D23" s="10" t="s">
        <v>29</v>
      </c>
      <c r="E23" s="10" t="s">
        <v>220</v>
      </c>
      <c r="F23" s="10" t="s">
        <v>169</v>
      </c>
      <c r="G23" s="11">
        <v>50</v>
      </c>
      <c r="H23" s="12">
        <v>7.9753424657534246</v>
      </c>
      <c r="I23" s="11">
        <v>0</v>
      </c>
      <c r="J23" s="11">
        <v>0</v>
      </c>
      <c r="K23" s="11">
        <v>0</v>
      </c>
      <c r="L23" s="11">
        <v>0</v>
      </c>
      <c r="M23" s="11">
        <v>15</v>
      </c>
      <c r="N23" s="11">
        <v>0</v>
      </c>
      <c r="O23" s="11">
        <v>9</v>
      </c>
      <c r="P23" s="11">
        <v>0</v>
      </c>
      <c r="Q23" s="13">
        <f t="shared" si="0"/>
        <v>81.975342465753428</v>
      </c>
      <c r="R23" s="9"/>
    </row>
    <row r="24" spans="1:18" s="14" customFormat="1" x14ac:dyDescent="0.25">
      <c r="A24" s="10" t="s">
        <v>176</v>
      </c>
      <c r="B24" s="10" t="s">
        <v>199</v>
      </c>
      <c r="C24" s="10" t="s">
        <v>143</v>
      </c>
      <c r="D24" s="10" t="s">
        <v>29</v>
      </c>
      <c r="E24" s="10" t="s">
        <v>220</v>
      </c>
      <c r="F24" s="10" t="s">
        <v>169</v>
      </c>
      <c r="G24" s="11">
        <v>50</v>
      </c>
      <c r="H24" s="12">
        <v>24.594520547945205</v>
      </c>
      <c r="I24" s="11">
        <v>0</v>
      </c>
      <c r="J24" s="11">
        <v>0</v>
      </c>
      <c r="K24" s="11">
        <v>0</v>
      </c>
      <c r="L24" s="11">
        <v>0</v>
      </c>
      <c r="M24" s="11">
        <v>10</v>
      </c>
      <c r="N24" s="11">
        <v>0</v>
      </c>
      <c r="O24" s="11">
        <v>7</v>
      </c>
      <c r="P24" s="11">
        <v>-10</v>
      </c>
      <c r="Q24" s="13">
        <f t="shared" si="0"/>
        <v>81.594520547945208</v>
      </c>
      <c r="R24" s="9"/>
    </row>
    <row r="25" spans="1:18" s="14" customFormat="1" x14ac:dyDescent="0.25">
      <c r="A25" s="10" t="s">
        <v>192</v>
      </c>
      <c r="B25" s="10" t="s">
        <v>209</v>
      </c>
      <c r="C25" s="10" t="s">
        <v>132</v>
      </c>
      <c r="D25" s="10" t="s">
        <v>29</v>
      </c>
      <c r="E25" s="10" t="s">
        <v>220</v>
      </c>
      <c r="F25" s="10" t="s">
        <v>169</v>
      </c>
      <c r="G25" s="11">
        <v>50</v>
      </c>
      <c r="H25" s="12">
        <v>13.490410958904109</v>
      </c>
      <c r="I25" s="11">
        <v>0</v>
      </c>
      <c r="J25" s="11">
        <v>0</v>
      </c>
      <c r="K25" s="11">
        <v>0</v>
      </c>
      <c r="L25" s="11">
        <v>0</v>
      </c>
      <c r="M25" s="11">
        <v>10</v>
      </c>
      <c r="N25" s="11">
        <v>0</v>
      </c>
      <c r="O25" s="11">
        <v>7</v>
      </c>
      <c r="P25" s="11">
        <v>0</v>
      </c>
      <c r="Q25" s="13">
        <f t="shared" si="0"/>
        <v>80.490410958904107</v>
      </c>
      <c r="R25" s="9"/>
    </row>
    <row r="26" spans="1:18" s="14" customFormat="1" x14ac:dyDescent="0.25">
      <c r="A26" s="10" t="s">
        <v>257</v>
      </c>
      <c r="B26" s="10" t="s">
        <v>128</v>
      </c>
      <c r="C26" s="10" t="s">
        <v>120</v>
      </c>
      <c r="D26" s="10" t="s">
        <v>29</v>
      </c>
      <c r="E26" s="10" t="s">
        <v>220</v>
      </c>
      <c r="F26" s="10" t="s">
        <v>169</v>
      </c>
      <c r="G26" s="11">
        <v>50</v>
      </c>
      <c r="H26" s="12">
        <v>14.167123287671233</v>
      </c>
      <c r="I26" s="11">
        <v>0</v>
      </c>
      <c r="J26" s="11">
        <v>0</v>
      </c>
      <c r="K26" s="11">
        <v>0</v>
      </c>
      <c r="L26" s="11">
        <v>0</v>
      </c>
      <c r="M26" s="11">
        <v>10</v>
      </c>
      <c r="N26" s="11">
        <v>0</v>
      </c>
      <c r="O26" s="11">
        <v>6</v>
      </c>
      <c r="P26" s="11">
        <v>0</v>
      </c>
      <c r="Q26" s="13">
        <f t="shared" si="0"/>
        <v>80.167123287671231</v>
      </c>
      <c r="R26" s="9"/>
    </row>
    <row r="27" spans="1:18" s="14" customFormat="1" x14ac:dyDescent="0.25">
      <c r="A27" s="10" t="s">
        <v>179</v>
      </c>
      <c r="B27" s="10" t="s">
        <v>112</v>
      </c>
      <c r="C27" s="10" t="s">
        <v>216</v>
      </c>
      <c r="D27" s="10" t="s">
        <v>29</v>
      </c>
      <c r="E27" s="10" t="s">
        <v>220</v>
      </c>
      <c r="F27" s="10" t="s">
        <v>169</v>
      </c>
      <c r="G27" s="11">
        <v>50</v>
      </c>
      <c r="H27" s="12">
        <v>22.783561643835615</v>
      </c>
      <c r="I27" s="11">
        <v>0</v>
      </c>
      <c r="J27" s="11">
        <v>0</v>
      </c>
      <c r="K27" s="11">
        <v>0</v>
      </c>
      <c r="L27" s="11">
        <v>0</v>
      </c>
      <c r="M27" s="11">
        <v>10</v>
      </c>
      <c r="N27" s="11">
        <v>0</v>
      </c>
      <c r="O27" s="11">
        <v>7</v>
      </c>
      <c r="P27" s="11">
        <v>-10</v>
      </c>
      <c r="Q27" s="13">
        <f t="shared" si="0"/>
        <v>79.783561643835611</v>
      </c>
      <c r="R27" s="9"/>
    </row>
    <row r="28" spans="1:18" s="14" customFormat="1" x14ac:dyDescent="0.25">
      <c r="A28" s="10" t="s">
        <v>258</v>
      </c>
      <c r="B28" s="10" t="s">
        <v>147</v>
      </c>
      <c r="C28" s="10" t="s">
        <v>139</v>
      </c>
      <c r="D28" s="10" t="s">
        <v>29</v>
      </c>
      <c r="E28" s="10" t="s">
        <v>220</v>
      </c>
      <c r="F28" s="10" t="s">
        <v>169</v>
      </c>
      <c r="G28" s="11">
        <v>50</v>
      </c>
      <c r="H28" s="12">
        <v>12.627397260273973</v>
      </c>
      <c r="I28" s="11">
        <v>0</v>
      </c>
      <c r="J28" s="11">
        <v>0</v>
      </c>
      <c r="K28" s="11">
        <v>0</v>
      </c>
      <c r="L28" s="11">
        <v>0</v>
      </c>
      <c r="M28" s="11">
        <v>10</v>
      </c>
      <c r="N28" s="11">
        <v>0</v>
      </c>
      <c r="O28" s="11">
        <v>7</v>
      </c>
      <c r="P28" s="11">
        <v>0</v>
      </c>
      <c r="Q28" s="13">
        <f t="shared" si="0"/>
        <v>79.627397260273966</v>
      </c>
      <c r="R28" s="9"/>
    </row>
    <row r="29" spans="1:18" s="14" customFormat="1" x14ac:dyDescent="0.25">
      <c r="A29" s="10" t="s">
        <v>180</v>
      </c>
      <c r="B29" s="10" t="s">
        <v>201</v>
      </c>
      <c r="C29" s="10" t="s">
        <v>217</v>
      </c>
      <c r="D29" s="10" t="s">
        <v>29</v>
      </c>
      <c r="E29" s="10" t="s">
        <v>220</v>
      </c>
      <c r="F29" s="10" t="s">
        <v>169</v>
      </c>
      <c r="G29" s="11">
        <v>50</v>
      </c>
      <c r="H29" s="12">
        <v>22.334246575342465</v>
      </c>
      <c r="I29" s="11">
        <v>0</v>
      </c>
      <c r="J29" s="11">
        <v>0</v>
      </c>
      <c r="K29" s="11">
        <v>0</v>
      </c>
      <c r="L29" s="11">
        <v>0</v>
      </c>
      <c r="M29" s="11">
        <v>10</v>
      </c>
      <c r="N29" s="11">
        <v>0</v>
      </c>
      <c r="O29" s="11">
        <v>6</v>
      </c>
      <c r="P29" s="11">
        <v>-10</v>
      </c>
      <c r="Q29" s="13">
        <f t="shared" si="0"/>
        <v>78.334246575342462</v>
      </c>
      <c r="R29" s="9"/>
    </row>
    <row r="30" spans="1:18" s="14" customFormat="1" x14ac:dyDescent="0.25">
      <c r="A30" s="10" t="s">
        <v>259</v>
      </c>
      <c r="B30" s="10" t="s">
        <v>203</v>
      </c>
      <c r="C30" s="10" t="s">
        <v>149</v>
      </c>
      <c r="D30" s="10" t="s">
        <v>29</v>
      </c>
      <c r="E30" s="10" t="s">
        <v>220</v>
      </c>
      <c r="F30" s="10" t="s">
        <v>169</v>
      </c>
      <c r="G30" s="11">
        <v>50</v>
      </c>
      <c r="H30" s="12">
        <v>11.227397260273973</v>
      </c>
      <c r="I30" s="11">
        <v>0</v>
      </c>
      <c r="J30" s="11">
        <v>0</v>
      </c>
      <c r="K30" s="11">
        <v>0</v>
      </c>
      <c r="L30" s="11">
        <v>0</v>
      </c>
      <c r="M30" s="11">
        <v>10</v>
      </c>
      <c r="N30" s="11">
        <v>0</v>
      </c>
      <c r="O30" s="11">
        <v>6</v>
      </c>
      <c r="P30" s="11">
        <v>0</v>
      </c>
      <c r="Q30" s="13">
        <f t="shared" si="0"/>
        <v>77.227397260273975</v>
      </c>
      <c r="R30" s="9"/>
    </row>
    <row r="31" spans="1:18" s="14" customFormat="1" x14ac:dyDescent="0.25">
      <c r="A31" s="10" t="s">
        <v>260</v>
      </c>
      <c r="B31" s="10" t="s">
        <v>125</v>
      </c>
      <c r="C31" s="10" t="s">
        <v>130</v>
      </c>
      <c r="D31" s="10" t="s">
        <v>29</v>
      </c>
      <c r="E31" s="10" t="s">
        <v>220</v>
      </c>
      <c r="F31" s="10" t="s">
        <v>169</v>
      </c>
      <c r="G31" s="11">
        <v>50</v>
      </c>
      <c r="H31" s="12">
        <v>9.7643835616438359</v>
      </c>
      <c r="I31" s="11">
        <v>0</v>
      </c>
      <c r="J31" s="11">
        <v>0</v>
      </c>
      <c r="K31" s="11">
        <v>0</v>
      </c>
      <c r="L31" s="11">
        <v>0</v>
      </c>
      <c r="M31" s="11">
        <v>10</v>
      </c>
      <c r="N31" s="11">
        <v>0</v>
      </c>
      <c r="O31" s="11">
        <v>6</v>
      </c>
      <c r="P31" s="11">
        <v>0</v>
      </c>
      <c r="Q31" s="13">
        <f t="shared" si="0"/>
        <v>75.764383561643839</v>
      </c>
      <c r="R31" s="9"/>
    </row>
    <row r="32" spans="1:18" s="14" customFormat="1" x14ac:dyDescent="0.25">
      <c r="A32" s="10" t="s">
        <v>187</v>
      </c>
      <c r="B32" s="10" t="s">
        <v>207</v>
      </c>
      <c r="C32" s="10" t="s">
        <v>133</v>
      </c>
      <c r="D32" s="10" t="s">
        <v>29</v>
      </c>
      <c r="E32" s="10" t="s">
        <v>220</v>
      </c>
      <c r="F32" s="10" t="s">
        <v>169</v>
      </c>
      <c r="G32" s="11">
        <v>50</v>
      </c>
      <c r="H32" s="12">
        <v>3.0547945205479454</v>
      </c>
      <c r="I32" s="11">
        <v>0</v>
      </c>
      <c r="J32" s="11">
        <v>0</v>
      </c>
      <c r="K32" s="11">
        <v>0</v>
      </c>
      <c r="L32" s="11">
        <v>0</v>
      </c>
      <c r="M32" s="11">
        <v>15</v>
      </c>
      <c r="N32" s="11">
        <v>0</v>
      </c>
      <c r="O32" s="11">
        <v>7</v>
      </c>
      <c r="P32" s="11">
        <v>0</v>
      </c>
      <c r="Q32" s="13">
        <f t="shared" si="0"/>
        <v>75.054794520547944</v>
      </c>
      <c r="R32" s="9"/>
    </row>
    <row r="33" spans="1:18" s="14" customFormat="1" x14ac:dyDescent="0.25">
      <c r="A33" s="10" t="s">
        <v>261</v>
      </c>
      <c r="B33" s="10" t="s">
        <v>125</v>
      </c>
      <c r="C33" s="10" t="s">
        <v>130</v>
      </c>
      <c r="D33" s="10" t="s">
        <v>29</v>
      </c>
      <c r="E33" s="10" t="s">
        <v>220</v>
      </c>
      <c r="F33" s="10" t="s">
        <v>169</v>
      </c>
      <c r="G33" s="11">
        <v>50</v>
      </c>
      <c r="H33" s="12">
        <v>8.4273972602739722</v>
      </c>
      <c r="I33" s="11">
        <v>0</v>
      </c>
      <c r="J33" s="11">
        <v>0</v>
      </c>
      <c r="K33" s="11">
        <v>0</v>
      </c>
      <c r="L33" s="11">
        <v>0</v>
      </c>
      <c r="M33" s="11">
        <v>10</v>
      </c>
      <c r="N33" s="11">
        <v>0</v>
      </c>
      <c r="O33" s="11">
        <v>6</v>
      </c>
      <c r="P33" s="11">
        <v>0</v>
      </c>
      <c r="Q33" s="13">
        <f t="shared" ref="Q33:Q51" si="1">SUM(G33:P33)</f>
        <v>74.427397260273978</v>
      </c>
      <c r="R33" s="9"/>
    </row>
    <row r="34" spans="1:18" s="14" customFormat="1" x14ac:dyDescent="0.25">
      <c r="A34" s="10" t="s">
        <v>194</v>
      </c>
      <c r="B34" s="10" t="s">
        <v>211</v>
      </c>
      <c r="C34" s="10" t="s">
        <v>145</v>
      </c>
      <c r="D34" s="10" t="s">
        <v>29</v>
      </c>
      <c r="E34" s="10" t="s">
        <v>220</v>
      </c>
      <c r="F34" s="10" t="s">
        <v>169</v>
      </c>
      <c r="G34" s="11">
        <v>50</v>
      </c>
      <c r="H34" s="12">
        <v>7.2273972602739729</v>
      </c>
      <c r="I34" s="11">
        <v>0</v>
      </c>
      <c r="J34" s="11">
        <v>0</v>
      </c>
      <c r="K34" s="11">
        <v>0</v>
      </c>
      <c r="L34" s="11">
        <v>0</v>
      </c>
      <c r="M34" s="11">
        <v>10</v>
      </c>
      <c r="N34" s="11">
        <v>0</v>
      </c>
      <c r="O34" s="11">
        <v>7</v>
      </c>
      <c r="P34" s="11">
        <v>0</v>
      </c>
      <c r="Q34" s="13">
        <f t="shared" si="1"/>
        <v>74.227397260273975</v>
      </c>
      <c r="R34" s="9"/>
    </row>
    <row r="35" spans="1:18" s="14" customFormat="1" x14ac:dyDescent="0.25">
      <c r="A35" s="10" t="s">
        <v>262</v>
      </c>
      <c r="B35" s="10" t="s">
        <v>277</v>
      </c>
      <c r="C35" s="10" t="s">
        <v>281</v>
      </c>
      <c r="D35" s="10" t="s">
        <v>29</v>
      </c>
      <c r="E35" s="10" t="s">
        <v>220</v>
      </c>
      <c r="F35" s="10" t="s">
        <v>169</v>
      </c>
      <c r="G35" s="11">
        <v>50</v>
      </c>
      <c r="H35" s="12">
        <v>7.4958904109589044</v>
      </c>
      <c r="I35" s="11">
        <v>0</v>
      </c>
      <c r="J35" s="11">
        <v>0</v>
      </c>
      <c r="K35" s="11">
        <v>0</v>
      </c>
      <c r="L35" s="11">
        <v>0</v>
      </c>
      <c r="M35" s="11">
        <v>10</v>
      </c>
      <c r="N35" s="11">
        <v>0</v>
      </c>
      <c r="O35" s="11">
        <v>6</v>
      </c>
      <c r="P35" s="11">
        <v>0</v>
      </c>
      <c r="Q35" s="13">
        <f t="shared" si="1"/>
        <v>73.495890410958907</v>
      </c>
      <c r="R35" s="9"/>
    </row>
    <row r="36" spans="1:18" s="14" customFormat="1" x14ac:dyDescent="0.25">
      <c r="A36" s="10" t="s">
        <v>263</v>
      </c>
      <c r="B36" s="10" t="s">
        <v>116</v>
      </c>
      <c r="C36" s="10" t="s">
        <v>116</v>
      </c>
      <c r="D36" s="10" t="s">
        <v>29</v>
      </c>
      <c r="E36" s="10" t="s">
        <v>220</v>
      </c>
      <c r="F36" s="10" t="s">
        <v>169</v>
      </c>
      <c r="G36" s="11">
        <v>50</v>
      </c>
      <c r="H36" s="12">
        <v>6.2575342465753421</v>
      </c>
      <c r="I36" s="11">
        <v>0</v>
      </c>
      <c r="J36" s="11">
        <v>0</v>
      </c>
      <c r="K36" s="11">
        <v>0</v>
      </c>
      <c r="L36" s="11">
        <v>0</v>
      </c>
      <c r="M36" s="11">
        <v>10</v>
      </c>
      <c r="N36" s="11">
        <v>0</v>
      </c>
      <c r="O36" s="11">
        <v>7</v>
      </c>
      <c r="P36" s="11">
        <v>0</v>
      </c>
      <c r="Q36" s="13">
        <f t="shared" si="1"/>
        <v>73.257534246575347</v>
      </c>
      <c r="R36" s="9"/>
    </row>
    <row r="37" spans="1:18" s="14" customFormat="1" x14ac:dyDescent="0.25">
      <c r="A37" s="10" t="s">
        <v>264</v>
      </c>
      <c r="B37" s="10" t="s">
        <v>104</v>
      </c>
      <c r="C37" s="10" t="s">
        <v>100</v>
      </c>
      <c r="D37" s="10" t="s">
        <v>29</v>
      </c>
      <c r="E37" s="10" t="s">
        <v>220</v>
      </c>
      <c r="F37" s="10" t="s">
        <v>169</v>
      </c>
      <c r="G37" s="11">
        <v>50</v>
      </c>
      <c r="H37" s="12">
        <v>6.9287671232876713</v>
      </c>
      <c r="I37" s="11">
        <v>0</v>
      </c>
      <c r="J37" s="11">
        <v>0</v>
      </c>
      <c r="K37" s="11">
        <v>0</v>
      </c>
      <c r="L37" s="11">
        <v>0</v>
      </c>
      <c r="M37" s="11">
        <v>10</v>
      </c>
      <c r="N37" s="11">
        <v>0</v>
      </c>
      <c r="O37" s="11">
        <v>5</v>
      </c>
      <c r="P37" s="11">
        <v>0</v>
      </c>
      <c r="Q37" s="13">
        <f t="shared" si="1"/>
        <v>71.92876712328767</v>
      </c>
      <c r="R37" s="9"/>
    </row>
    <row r="38" spans="1:18" s="14" customFormat="1" x14ac:dyDescent="0.25">
      <c r="A38" s="10" t="s">
        <v>195</v>
      </c>
      <c r="B38" s="10" t="s">
        <v>212</v>
      </c>
      <c r="C38" s="10" t="s">
        <v>149</v>
      </c>
      <c r="D38" s="10" t="s">
        <v>29</v>
      </c>
      <c r="E38" s="10" t="s">
        <v>220</v>
      </c>
      <c r="F38" s="10" t="s">
        <v>169</v>
      </c>
      <c r="G38" s="11">
        <v>50</v>
      </c>
      <c r="H38" s="12">
        <v>2.9232876712328766</v>
      </c>
      <c r="I38" s="11">
        <v>0</v>
      </c>
      <c r="J38" s="11">
        <v>0</v>
      </c>
      <c r="K38" s="11">
        <v>0</v>
      </c>
      <c r="L38" s="11">
        <v>0</v>
      </c>
      <c r="M38" s="11">
        <v>10</v>
      </c>
      <c r="N38" s="11">
        <v>0</v>
      </c>
      <c r="O38" s="11">
        <v>9</v>
      </c>
      <c r="P38" s="11">
        <v>0</v>
      </c>
      <c r="Q38" s="13">
        <f t="shared" si="1"/>
        <v>71.923287671232885</v>
      </c>
      <c r="R38" s="9"/>
    </row>
    <row r="39" spans="1:18" s="14" customFormat="1" x14ac:dyDescent="0.25">
      <c r="A39" s="10" t="s">
        <v>265</v>
      </c>
      <c r="B39" s="10" t="s">
        <v>130</v>
      </c>
      <c r="C39" s="10" t="s">
        <v>219</v>
      </c>
      <c r="D39" s="10" t="s">
        <v>29</v>
      </c>
      <c r="E39" s="10" t="s">
        <v>220</v>
      </c>
      <c r="F39" s="10" t="s">
        <v>169</v>
      </c>
      <c r="G39" s="11">
        <v>50</v>
      </c>
      <c r="H39" s="12">
        <v>4.3452054794520549</v>
      </c>
      <c r="I39" s="11">
        <v>0</v>
      </c>
      <c r="J39" s="11">
        <v>0</v>
      </c>
      <c r="K39" s="11">
        <v>0</v>
      </c>
      <c r="L39" s="11">
        <v>0</v>
      </c>
      <c r="M39" s="11">
        <v>10</v>
      </c>
      <c r="N39" s="11">
        <v>0</v>
      </c>
      <c r="O39" s="11">
        <v>7</v>
      </c>
      <c r="P39" s="11">
        <v>0</v>
      </c>
      <c r="Q39" s="13">
        <f t="shared" si="1"/>
        <v>71.345205479452062</v>
      </c>
      <c r="R39" s="9"/>
    </row>
    <row r="40" spans="1:18" s="14" customFormat="1" x14ac:dyDescent="0.25">
      <c r="A40" s="10" t="s">
        <v>266</v>
      </c>
      <c r="B40" s="10" t="s">
        <v>105</v>
      </c>
      <c r="C40" s="10" t="s">
        <v>125</v>
      </c>
      <c r="D40" s="10" t="s">
        <v>29</v>
      </c>
      <c r="E40" s="10" t="s">
        <v>220</v>
      </c>
      <c r="F40" s="10" t="s">
        <v>169</v>
      </c>
      <c r="G40" s="11">
        <v>50</v>
      </c>
      <c r="H40" s="12">
        <v>4.5999999999999996</v>
      </c>
      <c r="I40" s="11">
        <v>0</v>
      </c>
      <c r="J40" s="11">
        <v>0</v>
      </c>
      <c r="K40" s="11">
        <v>0</v>
      </c>
      <c r="L40" s="11">
        <v>0</v>
      </c>
      <c r="M40" s="11">
        <v>10</v>
      </c>
      <c r="N40" s="11">
        <v>0</v>
      </c>
      <c r="O40" s="11">
        <v>6</v>
      </c>
      <c r="P40" s="11">
        <v>0</v>
      </c>
      <c r="Q40" s="13">
        <f t="shared" si="1"/>
        <v>70.599999999999994</v>
      </c>
      <c r="R40" s="9"/>
    </row>
    <row r="41" spans="1:18" s="14" customFormat="1" x14ac:dyDescent="0.25">
      <c r="A41" s="10" t="s">
        <v>185</v>
      </c>
      <c r="B41" s="10" t="s">
        <v>205</v>
      </c>
      <c r="C41" s="10" t="s">
        <v>211</v>
      </c>
      <c r="D41" s="10" t="s">
        <v>29</v>
      </c>
      <c r="E41" s="10" t="s">
        <v>220</v>
      </c>
      <c r="F41" s="10" t="s">
        <v>169</v>
      </c>
      <c r="G41" s="11">
        <v>50</v>
      </c>
      <c r="H41" s="12">
        <v>9.7643835616438359</v>
      </c>
      <c r="I41" s="11">
        <v>0</v>
      </c>
      <c r="J41" s="11">
        <v>0</v>
      </c>
      <c r="K41" s="11">
        <v>0</v>
      </c>
      <c r="L41" s="11">
        <v>0</v>
      </c>
      <c r="M41" s="11">
        <v>10</v>
      </c>
      <c r="N41" s="11">
        <v>0</v>
      </c>
      <c r="O41" s="11">
        <v>8</v>
      </c>
      <c r="P41" s="11">
        <v>-10</v>
      </c>
      <c r="Q41" s="13">
        <f t="shared" si="1"/>
        <v>67.764383561643839</v>
      </c>
      <c r="R41" s="9"/>
    </row>
    <row r="42" spans="1:18" s="14" customFormat="1" x14ac:dyDescent="0.25">
      <c r="A42" s="10" t="s">
        <v>193</v>
      </c>
      <c r="B42" s="10" t="s">
        <v>210</v>
      </c>
      <c r="C42" s="10" t="s">
        <v>121</v>
      </c>
      <c r="D42" s="10" t="s">
        <v>29</v>
      </c>
      <c r="E42" s="10" t="s">
        <v>220</v>
      </c>
      <c r="F42" s="10" t="s">
        <v>169</v>
      </c>
      <c r="G42" s="11">
        <v>50</v>
      </c>
      <c r="H42" s="12">
        <v>7.8520547945205479</v>
      </c>
      <c r="I42" s="11">
        <v>0</v>
      </c>
      <c r="J42" s="11">
        <v>0</v>
      </c>
      <c r="K42" s="11">
        <v>0</v>
      </c>
      <c r="L42" s="11">
        <v>0</v>
      </c>
      <c r="M42" s="11">
        <v>5</v>
      </c>
      <c r="N42" s="11">
        <v>0</v>
      </c>
      <c r="O42" s="11">
        <v>6</v>
      </c>
      <c r="P42" s="11">
        <v>-10</v>
      </c>
      <c r="Q42" s="13">
        <f t="shared" si="1"/>
        <v>58.852054794520541</v>
      </c>
      <c r="R42" s="9"/>
    </row>
    <row r="43" spans="1:18" s="14" customFormat="1" x14ac:dyDescent="0.25">
      <c r="A43" s="10" t="s">
        <v>267</v>
      </c>
      <c r="B43" s="10" t="s">
        <v>128</v>
      </c>
      <c r="C43" s="10" t="s">
        <v>148</v>
      </c>
      <c r="D43" s="10" t="s">
        <v>29</v>
      </c>
      <c r="E43" s="10" t="s">
        <v>220</v>
      </c>
      <c r="F43" s="10" t="s">
        <v>169</v>
      </c>
      <c r="G43" s="11">
        <v>-10</v>
      </c>
      <c r="H43" s="12">
        <v>15.712328767123287</v>
      </c>
      <c r="I43" s="11">
        <v>0</v>
      </c>
      <c r="J43" s="11">
        <v>0</v>
      </c>
      <c r="K43" s="11">
        <v>0</v>
      </c>
      <c r="L43" s="11">
        <v>0</v>
      </c>
      <c r="M43" s="11">
        <v>15</v>
      </c>
      <c r="N43" s="11">
        <v>0</v>
      </c>
      <c r="O43" s="11">
        <v>8</v>
      </c>
      <c r="P43" s="11">
        <v>0</v>
      </c>
      <c r="Q43" s="13">
        <f t="shared" si="1"/>
        <v>28.712328767123289</v>
      </c>
      <c r="R43" s="9"/>
    </row>
    <row r="44" spans="1:18" s="14" customFormat="1" x14ac:dyDescent="0.25">
      <c r="A44" s="10" t="s">
        <v>196</v>
      </c>
      <c r="B44" s="10" t="s">
        <v>213</v>
      </c>
      <c r="C44" s="10" t="s">
        <v>128</v>
      </c>
      <c r="D44" s="10" t="s">
        <v>29</v>
      </c>
      <c r="E44" s="10" t="s">
        <v>220</v>
      </c>
      <c r="F44" s="10" t="s">
        <v>169</v>
      </c>
      <c r="G44" s="11">
        <v>-10</v>
      </c>
      <c r="H44" s="12">
        <v>22.4</v>
      </c>
      <c r="I44" s="11">
        <v>0</v>
      </c>
      <c r="J44" s="11">
        <v>0</v>
      </c>
      <c r="K44" s="11">
        <v>0</v>
      </c>
      <c r="L44" s="11">
        <v>0</v>
      </c>
      <c r="M44" s="11">
        <v>15</v>
      </c>
      <c r="N44" s="11">
        <v>0</v>
      </c>
      <c r="O44" s="11">
        <v>7</v>
      </c>
      <c r="P44" s="11">
        <v>-10</v>
      </c>
      <c r="Q44" s="13">
        <f t="shared" si="1"/>
        <v>24.4</v>
      </c>
      <c r="R44" s="9"/>
    </row>
    <row r="45" spans="1:18" s="14" customFormat="1" x14ac:dyDescent="0.25">
      <c r="A45" s="10" t="s">
        <v>268</v>
      </c>
      <c r="B45" s="10" t="s">
        <v>128</v>
      </c>
      <c r="C45" s="10" t="s">
        <v>282</v>
      </c>
      <c r="D45" s="10" t="s">
        <v>29</v>
      </c>
      <c r="E45" s="10" t="s">
        <v>220</v>
      </c>
      <c r="F45" s="10" t="s">
        <v>169</v>
      </c>
      <c r="G45" s="11">
        <v>-10</v>
      </c>
      <c r="H45" s="12">
        <v>15.53972602739726</v>
      </c>
      <c r="I45" s="11">
        <v>0</v>
      </c>
      <c r="J45" s="11">
        <v>0</v>
      </c>
      <c r="K45" s="11">
        <v>0</v>
      </c>
      <c r="L45" s="11">
        <v>0</v>
      </c>
      <c r="M45" s="11">
        <v>10</v>
      </c>
      <c r="N45" s="11">
        <v>0</v>
      </c>
      <c r="O45" s="11">
        <v>7</v>
      </c>
      <c r="P45" s="11">
        <v>0</v>
      </c>
      <c r="Q45" s="13">
        <f t="shared" si="1"/>
        <v>22.539726027397258</v>
      </c>
      <c r="R45" s="9"/>
    </row>
    <row r="46" spans="1:18" s="14" customFormat="1" x14ac:dyDescent="0.25">
      <c r="A46" s="10" t="s">
        <v>269</v>
      </c>
      <c r="B46" s="10" t="s">
        <v>115</v>
      </c>
      <c r="C46" s="10" t="s">
        <v>130</v>
      </c>
      <c r="D46" s="10" t="s">
        <v>29</v>
      </c>
      <c r="E46" s="10" t="s">
        <v>220</v>
      </c>
      <c r="F46" s="10" t="s">
        <v>169</v>
      </c>
      <c r="G46" s="11">
        <v>-10</v>
      </c>
      <c r="H46" s="12">
        <v>15.542465753424658</v>
      </c>
      <c r="I46" s="11">
        <v>0</v>
      </c>
      <c r="J46" s="11">
        <v>0</v>
      </c>
      <c r="K46" s="11">
        <v>0</v>
      </c>
      <c r="L46" s="11">
        <v>0</v>
      </c>
      <c r="M46" s="11">
        <v>10</v>
      </c>
      <c r="N46" s="11">
        <v>0</v>
      </c>
      <c r="O46" s="11">
        <v>6</v>
      </c>
      <c r="P46" s="11">
        <v>0</v>
      </c>
      <c r="Q46" s="13">
        <f t="shared" si="1"/>
        <v>21.542465753424658</v>
      </c>
      <c r="R46" s="9"/>
    </row>
    <row r="47" spans="1:18" s="14" customFormat="1" x14ac:dyDescent="0.25">
      <c r="A47" s="10" t="s">
        <v>197</v>
      </c>
      <c r="B47" s="10" t="s">
        <v>214</v>
      </c>
      <c r="C47" s="10" t="s">
        <v>152</v>
      </c>
      <c r="D47" s="10" t="s">
        <v>29</v>
      </c>
      <c r="E47" s="10" t="s">
        <v>220</v>
      </c>
      <c r="F47" s="10" t="s">
        <v>169</v>
      </c>
      <c r="G47" s="11">
        <v>-10</v>
      </c>
      <c r="H47" s="12">
        <v>24.13150684931507</v>
      </c>
      <c r="I47" s="11">
        <v>0</v>
      </c>
      <c r="J47" s="11">
        <v>0</v>
      </c>
      <c r="K47" s="11">
        <v>0</v>
      </c>
      <c r="L47" s="11">
        <v>0</v>
      </c>
      <c r="M47" s="11">
        <v>10</v>
      </c>
      <c r="N47" s="11">
        <v>0</v>
      </c>
      <c r="O47" s="11">
        <v>7</v>
      </c>
      <c r="P47" s="11">
        <v>-10</v>
      </c>
      <c r="Q47" s="13">
        <f t="shared" si="1"/>
        <v>21.13150684931507</v>
      </c>
      <c r="R47" s="9"/>
    </row>
    <row r="48" spans="1:18" s="14" customFormat="1" x14ac:dyDescent="0.25">
      <c r="A48" s="10" t="s">
        <v>270</v>
      </c>
      <c r="B48" s="10" t="s">
        <v>111</v>
      </c>
      <c r="C48" s="10" t="s">
        <v>100</v>
      </c>
      <c r="D48" s="10" t="s">
        <v>29</v>
      </c>
      <c r="E48" s="10" t="s">
        <v>220</v>
      </c>
      <c r="F48" s="10" t="s">
        <v>169</v>
      </c>
      <c r="G48" s="11">
        <v>-10</v>
      </c>
      <c r="H48" s="12">
        <v>7.4712328767123291</v>
      </c>
      <c r="I48" s="11">
        <v>0</v>
      </c>
      <c r="J48" s="11">
        <v>0</v>
      </c>
      <c r="K48" s="11">
        <v>0</v>
      </c>
      <c r="L48" s="11">
        <v>0</v>
      </c>
      <c r="M48" s="11">
        <v>15</v>
      </c>
      <c r="N48" s="11">
        <v>0</v>
      </c>
      <c r="O48" s="11">
        <v>7</v>
      </c>
      <c r="P48" s="11">
        <v>0</v>
      </c>
      <c r="Q48" s="13">
        <f t="shared" si="1"/>
        <v>19.471232876712328</v>
      </c>
      <c r="R48" s="9"/>
    </row>
    <row r="49" spans="1:18" s="14" customFormat="1" x14ac:dyDescent="0.25">
      <c r="A49" s="10" t="s">
        <v>271</v>
      </c>
      <c r="B49" s="10" t="s">
        <v>200</v>
      </c>
      <c r="C49" s="10" t="s">
        <v>106</v>
      </c>
      <c r="D49" s="10" t="s">
        <v>29</v>
      </c>
      <c r="E49" s="10" t="s">
        <v>220</v>
      </c>
      <c r="F49" s="10" t="s">
        <v>169</v>
      </c>
      <c r="G49" s="11">
        <v>-10</v>
      </c>
      <c r="H49" s="12">
        <v>6.4054794520547942</v>
      </c>
      <c r="I49" s="11">
        <v>0</v>
      </c>
      <c r="J49" s="11">
        <v>0</v>
      </c>
      <c r="K49" s="11">
        <v>0</v>
      </c>
      <c r="L49" s="11">
        <v>0</v>
      </c>
      <c r="M49" s="11">
        <v>15</v>
      </c>
      <c r="N49" s="11">
        <v>0</v>
      </c>
      <c r="O49" s="11">
        <v>7</v>
      </c>
      <c r="P49" s="11">
        <v>0</v>
      </c>
      <c r="Q49" s="13">
        <f t="shared" si="1"/>
        <v>18.405479452054795</v>
      </c>
      <c r="R49" s="9"/>
    </row>
    <row r="50" spans="1:18" s="14" customFormat="1" x14ac:dyDescent="0.25">
      <c r="A50" s="10" t="s">
        <v>272</v>
      </c>
      <c r="B50" s="10" t="s">
        <v>115</v>
      </c>
      <c r="C50" s="10" t="s">
        <v>121</v>
      </c>
      <c r="D50" s="10" t="s">
        <v>29</v>
      </c>
      <c r="E50" s="10" t="s">
        <v>220</v>
      </c>
      <c r="F50" s="10" t="s">
        <v>169</v>
      </c>
      <c r="G50" s="11">
        <v>-10</v>
      </c>
      <c r="H50" s="12">
        <v>11.794520547945206</v>
      </c>
      <c r="I50" s="11">
        <v>0</v>
      </c>
      <c r="J50" s="11">
        <v>0</v>
      </c>
      <c r="K50" s="11">
        <v>0</v>
      </c>
      <c r="L50" s="11">
        <v>0</v>
      </c>
      <c r="M50" s="11">
        <v>10</v>
      </c>
      <c r="N50" s="11">
        <v>0</v>
      </c>
      <c r="O50" s="11">
        <v>6</v>
      </c>
      <c r="P50" s="11">
        <v>0</v>
      </c>
      <c r="Q50" s="13">
        <f t="shared" si="1"/>
        <v>17.794520547945204</v>
      </c>
      <c r="R50" s="9"/>
    </row>
    <row r="51" spans="1:18" s="14" customFormat="1" x14ac:dyDescent="0.25">
      <c r="A51" s="10" t="s">
        <v>273</v>
      </c>
      <c r="B51" s="10" t="s">
        <v>130</v>
      </c>
      <c r="C51" s="10" t="s">
        <v>132</v>
      </c>
      <c r="D51" s="10" t="s">
        <v>29</v>
      </c>
      <c r="E51" s="10" t="s">
        <v>220</v>
      </c>
      <c r="F51" s="10" t="s">
        <v>169</v>
      </c>
      <c r="G51" s="11">
        <v>-10</v>
      </c>
      <c r="H51" s="12">
        <v>7.9835616438356167</v>
      </c>
      <c r="I51" s="11">
        <v>0</v>
      </c>
      <c r="J51" s="11">
        <v>0</v>
      </c>
      <c r="K51" s="11">
        <v>0</v>
      </c>
      <c r="L51" s="11">
        <v>0</v>
      </c>
      <c r="M51" s="11">
        <v>10</v>
      </c>
      <c r="N51" s="11">
        <v>0</v>
      </c>
      <c r="O51" s="11">
        <v>6</v>
      </c>
      <c r="P51" s="11">
        <v>0</v>
      </c>
      <c r="Q51" s="13">
        <f t="shared" si="1"/>
        <v>13.983561643835618</v>
      </c>
      <c r="R51" s="9"/>
    </row>
    <row r="52" spans="1:18" s="14" customFormat="1" x14ac:dyDescent="0.25">
      <c r="A52" s="10" t="s">
        <v>245</v>
      </c>
      <c r="B52" s="10" t="s">
        <v>102</v>
      </c>
      <c r="C52" s="10" t="s">
        <v>149</v>
      </c>
      <c r="D52" s="10" t="s">
        <v>29</v>
      </c>
      <c r="E52" s="10" t="s">
        <v>220</v>
      </c>
      <c r="F52" s="10" t="s">
        <v>169</v>
      </c>
      <c r="G52" s="11">
        <v>50</v>
      </c>
      <c r="H52" s="12">
        <v>24.682191780821917</v>
      </c>
      <c r="I52" s="11">
        <v>0</v>
      </c>
      <c r="J52" s="11">
        <v>10</v>
      </c>
      <c r="K52" s="11">
        <v>0</v>
      </c>
      <c r="L52" s="11">
        <v>0</v>
      </c>
      <c r="M52" s="11">
        <v>5</v>
      </c>
      <c r="N52" s="11">
        <v>0</v>
      </c>
      <c r="O52" s="11">
        <v>0</v>
      </c>
      <c r="P52" s="11">
        <v>0</v>
      </c>
      <c r="Q52" s="13">
        <v>0</v>
      </c>
      <c r="R52" s="9" t="s">
        <v>238</v>
      </c>
    </row>
  </sheetData>
  <conditionalFormatting sqref="A53:A1048576 A1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KA-131 Akademik Personel</vt:lpstr>
      <vt:lpstr>KA-131 İdari Personel</vt:lpstr>
      <vt:lpstr>KA-107 Akademik Personel</vt:lpstr>
      <vt:lpstr>KA-107 İdari Personel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Supervisor</cp:lastModifiedBy>
  <dcterms:created xsi:type="dcterms:W3CDTF">2015-06-05T18:19:34Z</dcterms:created>
  <dcterms:modified xsi:type="dcterms:W3CDTF">2023-05-18T08:54:15Z</dcterms:modified>
</cp:coreProperties>
</file>